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240" yWindow="480" windowWidth="17400" windowHeight="12570" tabRatio="602" activeTab="2"/>
  </bookViews>
  <sheets>
    <sheet name="Recettes" sheetId="1" r:id="rId1"/>
    <sheet name="Dépenses" sheetId="3" r:id="rId2"/>
    <sheet name="Synthèse" sheetId="2" r:id="rId3"/>
  </sheets>
  <definedNames>
    <definedName name="_xlnm.Print_Area" localSheetId="2">Synthèse!$A$1:$F$44</definedName>
  </definedNames>
  <calcPr calcId="162913"/>
</workbook>
</file>

<file path=xl/calcChain.xml><?xml version="1.0" encoding="utf-8"?>
<calcChain xmlns="http://schemas.openxmlformats.org/spreadsheetml/2006/main">
  <c r="E40" i="2" l="1"/>
  <c r="E38" i="2"/>
  <c r="E32" i="2"/>
  <c r="E29" i="2"/>
  <c r="E23" i="2"/>
  <c r="E22" i="2"/>
  <c r="E15" i="2"/>
  <c r="E14" i="2"/>
  <c r="E9" i="2"/>
  <c r="C9" i="2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E41" i="2" s="1"/>
  <c r="Z58" i="3"/>
  <c r="Z57" i="3"/>
  <c r="Z56" i="3"/>
  <c r="Z55" i="3"/>
  <c r="Z54" i="3"/>
  <c r="Z53" i="3"/>
  <c r="Z52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E39" i="2" s="1"/>
  <c r="Z50" i="3"/>
  <c r="Z49" i="3"/>
  <c r="Z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Z47" i="3" s="1"/>
  <c r="Z46" i="3"/>
  <c r="Z45" i="3"/>
  <c r="Z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E36" i="2" s="1"/>
  <c r="H43" i="3"/>
  <c r="G43" i="3"/>
  <c r="F43" i="3"/>
  <c r="E43" i="3"/>
  <c r="D43" i="3"/>
  <c r="C43" i="3"/>
  <c r="B43" i="3"/>
  <c r="Z43" i="3" s="1"/>
  <c r="Z42" i="3"/>
  <c r="Z41" i="3"/>
  <c r="Z40" i="3"/>
  <c r="Z39" i="3"/>
  <c r="Z38" i="3"/>
  <c r="Z37" i="3"/>
  <c r="Z36" i="3"/>
  <c r="Z35" i="3"/>
  <c r="Z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E35" i="2" s="1"/>
  <c r="Z32" i="3"/>
  <c r="Z31" i="3"/>
  <c r="Z30" i="3"/>
  <c r="Z29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E34" i="2" s="1"/>
  <c r="Z27" i="3"/>
  <c r="Z26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5" i="3" s="1"/>
  <c r="Z24" i="3"/>
  <c r="Z23" i="3"/>
  <c r="Z22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E31" i="2" s="1"/>
  <c r="Z20" i="3"/>
  <c r="Z19" i="3"/>
  <c r="Z18" i="3"/>
  <c r="Z17" i="3"/>
  <c r="Z16" i="3"/>
  <c r="Z15" i="3"/>
  <c r="Z14" i="3"/>
  <c r="Z13" i="3"/>
  <c r="Y12" i="3"/>
  <c r="Y63" i="3" s="1"/>
  <c r="X12" i="3"/>
  <c r="X63" i="3" s="1"/>
  <c r="W12" i="3"/>
  <c r="W63" i="3" s="1"/>
  <c r="V12" i="3"/>
  <c r="V63" i="3" s="1"/>
  <c r="U12" i="3"/>
  <c r="U63" i="3" s="1"/>
  <c r="T12" i="3"/>
  <c r="T63" i="3" s="1"/>
  <c r="S12" i="3"/>
  <c r="S63" i="3" s="1"/>
  <c r="R12" i="3"/>
  <c r="R63" i="3" s="1"/>
  <c r="Q12" i="3"/>
  <c r="Q63" i="3" s="1"/>
  <c r="P12" i="3"/>
  <c r="P63" i="3" s="1"/>
  <c r="O12" i="3"/>
  <c r="O63" i="3" s="1"/>
  <c r="N12" i="3"/>
  <c r="N63" i="3" s="1"/>
  <c r="M12" i="3"/>
  <c r="M63" i="3" s="1"/>
  <c r="L12" i="3"/>
  <c r="L63" i="3" s="1"/>
  <c r="K12" i="3"/>
  <c r="K63" i="3" s="1"/>
  <c r="J12" i="3"/>
  <c r="J63" i="3" s="1"/>
  <c r="I12" i="3"/>
  <c r="I63" i="3" s="1"/>
  <c r="H12" i="3"/>
  <c r="H63" i="3" s="1"/>
  <c r="G12" i="3"/>
  <c r="G63" i="3" s="1"/>
  <c r="F12" i="3"/>
  <c r="F63" i="3" s="1"/>
  <c r="E12" i="3"/>
  <c r="E63" i="3" s="1"/>
  <c r="D12" i="3"/>
  <c r="D63" i="3" s="1"/>
  <c r="C12" i="3"/>
  <c r="C63" i="3" s="1"/>
  <c r="B12" i="3"/>
  <c r="E30" i="2" s="1"/>
  <c r="Z11" i="3"/>
  <c r="Z10" i="3"/>
  <c r="Z9" i="3"/>
  <c r="Z8" i="3"/>
  <c r="Z7" i="3"/>
  <c r="Z6" i="3"/>
  <c r="Z5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F1" i="3"/>
  <c r="C1" i="3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24" i="2" s="1"/>
  <c r="Z32" i="1"/>
  <c r="Z31" i="1"/>
  <c r="Z30" i="1"/>
  <c r="Z29" i="1"/>
  <c r="Z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E21" i="2" s="1"/>
  <c r="Z26" i="1"/>
  <c r="Z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Z24" i="1" s="1"/>
  <c r="Z23" i="1"/>
  <c r="Z22" i="1"/>
  <c r="Z21" i="1"/>
  <c r="Z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E19" i="2" s="1"/>
  <c r="Z18" i="1"/>
  <c r="Z17" i="1"/>
  <c r="Z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5" i="1" s="1"/>
  <c r="Z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7" i="2" s="1"/>
  <c r="F13" i="1"/>
  <c r="E13" i="1"/>
  <c r="D13" i="1"/>
  <c r="C13" i="1"/>
  <c r="B13" i="1"/>
  <c r="Z13" i="1" s="1"/>
  <c r="Z12" i="1"/>
  <c r="Z11" i="1"/>
  <c r="Y10" i="1"/>
  <c r="Y34" i="1" s="1"/>
  <c r="X10" i="1"/>
  <c r="X34" i="1" s="1"/>
  <c r="W10" i="1"/>
  <c r="W34" i="1" s="1"/>
  <c r="V10" i="1"/>
  <c r="V34" i="1" s="1"/>
  <c r="U10" i="1"/>
  <c r="U34" i="1" s="1"/>
  <c r="T10" i="1"/>
  <c r="T34" i="1" s="1"/>
  <c r="S10" i="1"/>
  <c r="S34" i="1" s="1"/>
  <c r="R10" i="1"/>
  <c r="R34" i="1" s="1"/>
  <c r="Q10" i="1"/>
  <c r="Q34" i="1" s="1"/>
  <c r="P10" i="1"/>
  <c r="P34" i="1" s="1"/>
  <c r="O10" i="1"/>
  <c r="O34" i="1" s="1"/>
  <c r="N10" i="1"/>
  <c r="N34" i="1" s="1"/>
  <c r="M10" i="1"/>
  <c r="M34" i="1" s="1"/>
  <c r="L10" i="1"/>
  <c r="L34" i="1" s="1"/>
  <c r="K10" i="1"/>
  <c r="K34" i="1" s="1"/>
  <c r="J10" i="1"/>
  <c r="J34" i="1" s="1"/>
  <c r="I10" i="1"/>
  <c r="I34" i="1" s="1"/>
  <c r="H10" i="1"/>
  <c r="H34" i="1" s="1"/>
  <c r="G10" i="1"/>
  <c r="G34" i="1" s="1"/>
  <c r="F10" i="1"/>
  <c r="F34" i="1" s="1"/>
  <c r="E10" i="1"/>
  <c r="E34" i="1" s="1"/>
  <c r="D10" i="1"/>
  <c r="D34" i="1" s="1"/>
  <c r="C10" i="1"/>
  <c r="C34" i="1" s="1"/>
  <c r="B10" i="1"/>
  <c r="E16" i="2" s="1"/>
  <c r="Z9" i="1"/>
  <c r="Z8" i="1"/>
  <c r="Z7" i="1"/>
  <c r="Z6" i="1"/>
  <c r="Z5" i="1"/>
  <c r="B34" i="1" l="1"/>
  <c r="Z34" i="1" s="1"/>
  <c r="Z19" i="1"/>
  <c r="Z27" i="1"/>
  <c r="Z51" i="3"/>
  <c r="Z62" i="3"/>
  <c r="E18" i="2"/>
  <c r="E25" i="2" s="1"/>
  <c r="E37" i="2"/>
  <c r="Z12" i="3"/>
  <c r="Z28" i="3"/>
  <c r="B63" i="3"/>
  <c r="Z63" i="3" s="1"/>
  <c r="Z10" i="1"/>
  <c r="Z21" i="3"/>
  <c r="E20" i="2"/>
  <c r="E33" i="2"/>
  <c r="E42" i="2" s="1"/>
  <c r="Z33" i="1"/>
  <c r="Z33" i="3"/>
  <c r="E44" i="2" l="1"/>
</calcChain>
</file>

<file path=xl/sharedStrings.xml><?xml version="1.0" encoding="utf-8"?>
<sst xmlns="http://schemas.openxmlformats.org/spreadsheetml/2006/main" count="122" uniqueCount="88">
  <si>
    <t>Période</t>
  </si>
  <si>
    <t>du</t>
  </si>
  <si>
    <t>au</t>
  </si>
  <si>
    <t>Recettes</t>
  </si>
  <si>
    <t>1. Salaires</t>
  </si>
  <si>
    <t>2. Rente AVS/AI</t>
  </si>
  <si>
    <t>3. Rentes viagère et pensions</t>
  </si>
  <si>
    <t>3.2 Rente LPP</t>
  </si>
  <si>
    <t>3.3 Rente 3ème pilier</t>
  </si>
  <si>
    <t>4.1 Prestations complémentaires</t>
  </si>
  <si>
    <t>4.2 Allocation d'impotent</t>
  </si>
  <si>
    <t>5. Assistance</t>
  </si>
  <si>
    <t>5.1 Hospice général</t>
  </si>
  <si>
    <t>6. Revenus immobiliers</t>
  </si>
  <si>
    <t>6.1 Loyer de …</t>
  </si>
  <si>
    <t>6.2 Loyer de …</t>
  </si>
  <si>
    <t>7. Revenus bancaires</t>
  </si>
  <si>
    <t>7.1.1 Intérêts</t>
  </si>
  <si>
    <t>7.1.2 Dividendes</t>
  </si>
  <si>
    <t>7.1.3 Distribution des fonds</t>
  </si>
  <si>
    <t>8. Remboursement médicaux</t>
  </si>
  <si>
    <t>9. Remboursement de l'impôts anticipé</t>
  </si>
  <si>
    <t>10. Remboursement d'impôts</t>
  </si>
  <si>
    <t xml:space="preserve">11. Autres </t>
  </si>
  <si>
    <t>6.3 Loyer de …</t>
  </si>
  <si>
    <t>Total Recettes</t>
  </si>
  <si>
    <t>8.1 Remboursement Maladie</t>
  </si>
  <si>
    <t>8.2 Remboursement Accident</t>
  </si>
  <si>
    <t>Dépenses</t>
  </si>
  <si>
    <t>1. Loyer</t>
  </si>
  <si>
    <t>2. Pension, entretien</t>
  </si>
  <si>
    <t>3. Charges</t>
  </si>
  <si>
    <t>3.1 SIG</t>
  </si>
  <si>
    <t>3.2 Téléphone</t>
  </si>
  <si>
    <t>3.4 Billag</t>
  </si>
  <si>
    <t>3.5 TPG</t>
  </si>
  <si>
    <t>3.7 …</t>
  </si>
  <si>
    <t xml:space="preserve">3.8 … </t>
  </si>
  <si>
    <t>3.9 …</t>
  </si>
  <si>
    <t>4. Impôts</t>
  </si>
  <si>
    <t>5. Intérêts des dettes / amortissement</t>
  </si>
  <si>
    <t>5.1 Intérêts des dettes</t>
  </si>
  <si>
    <t>5.2 Amortissement</t>
  </si>
  <si>
    <t>6. Assurance Maladie et accident</t>
  </si>
  <si>
    <t>6.1 Prime Maladie</t>
  </si>
  <si>
    <t>7. Assurances : ménage, RC, etc..</t>
  </si>
  <si>
    <t>8.1 Assurance Ménage</t>
  </si>
  <si>
    <t>8.2 Assurance RC</t>
  </si>
  <si>
    <t>8.3 Assurance Véhicule</t>
  </si>
  <si>
    <t>8.4 Autres Assurances</t>
  </si>
  <si>
    <t>8. Frais médicaux</t>
  </si>
  <si>
    <t>8.8 Frais médicaux 8</t>
  </si>
  <si>
    <t>9. Frais bancaires</t>
  </si>
  <si>
    <t>9.1 Frais bancaires compte 1</t>
  </si>
  <si>
    <t>9.2 Frais bancaires compte 2</t>
  </si>
  <si>
    <t>9.3 Frais bancaires compte 3</t>
  </si>
  <si>
    <t>10. Impôt anticipé</t>
  </si>
  <si>
    <t xml:space="preserve">11. Frais et honoraires du mandataire </t>
  </si>
  <si>
    <t>11.1 Frais</t>
  </si>
  <si>
    <t>11.2 Honoraires</t>
  </si>
  <si>
    <t>12. Emoluments de justice</t>
  </si>
  <si>
    <t xml:space="preserve">13. Autres </t>
  </si>
  <si>
    <t>Total Dépenses</t>
  </si>
  <si>
    <t>RAPPORT ET COMPTES</t>
  </si>
  <si>
    <t>TOTAL FINAL (Recettes ./. Dépenses)</t>
  </si>
  <si>
    <t>4. Aides complémentaires</t>
  </si>
  <si>
    <t>2.1 Pension</t>
  </si>
  <si>
    <t>2.2 Coiffeur</t>
  </si>
  <si>
    <t>2.3 Pédicure</t>
  </si>
  <si>
    <t>2.4 Restaurant</t>
  </si>
  <si>
    <t>2.5 Vêtements</t>
  </si>
  <si>
    <t>2.6 Autres</t>
  </si>
  <si>
    <t>3.1 Rente viagère Generali</t>
  </si>
  <si>
    <t>Solde</t>
  </si>
  <si>
    <t>7.1 Compte bancaire</t>
  </si>
  <si>
    <t xml:space="preserve">8.6 Frais médicaux 6 </t>
  </si>
  <si>
    <t xml:space="preserve">8.7 Frais médicaux 7 </t>
  </si>
  <si>
    <t xml:space="preserve">8.9 Frais médicaux 9 </t>
  </si>
  <si>
    <t>6.2 Prime Complémentaire</t>
  </si>
  <si>
    <t xml:space="preserve">8.1 Frais médicaux 1 </t>
  </si>
  <si>
    <t>8.2 Frais médicaux 2</t>
  </si>
  <si>
    <t xml:space="preserve">8.3 Frais médicaux 3 </t>
  </si>
  <si>
    <t xml:space="preserve">8.4 Frais médicaux 4 </t>
  </si>
  <si>
    <t xml:space="preserve">8.5 Frais médicaux 5 </t>
  </si>
  <si>
    <t>3.6 …</t>
  </si>
  <si>
    <t>1. Salaire</t>
  </si>
  <si>
    <t>Personne protégée :</t>
  </si>
  <si>
    <t>Rapport Périodique ou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</si>
</sst>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100C]d/\ mmmm\ yyyy;@"/>
  </numFmts>
  <fonts count="8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</fills>
  <borders count="32">
    <border>
      <left/>
      <right/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">
        <color indexed="64"/>
      </bottom>
      <diagonal/>
    </border>
    <border>
      <left style="dashDotDot">
        <color indexed="64"/>
      </left>
      <right style="dashDotDot">
        <color indexed="64"/>
      </right>
      <top style="dashDot">
        <color indexed="64"/>
      </top>
      <bottom style="dashDot">
        <color indexed="64"/>
      </bottom>
      <diagonal/>
    </border>
    <border>
      <left style="dashDotDot">
        <color indexed="64"/>
      </left>
      <right style="dashDotDot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3" fontId="0" fillId="0" borderId="0" xfId="0" applyNumberForma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center"/>
    </xf>
    <xf numFmtId="43" fontId="0" fillId="4" borderId="1" xfId="0" applyNumberFormat="1" applyFill="1" applyBorder="1" applyAlignment="1">
      <alignment horizontal="center"/>
    </xf>
    <xf numFmtId="43" fontId="0" fillId="4" borderId="2" xfId="0" applyNumberFormat="1" applyFill="1" applyBorder="1" applyAlignment="1">
      <alignment horizontal="center"/>
    </xf>
    <xf numFmtId="43" fontId="0" fillId="4" borderId="3" xfId="0" applyNumberForma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3" xfId="0" applyNumberFormat="1" applyFill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6" borderId="2" xfId="0" applyNumberFormat="1" applyFill="1" applyBorder="1" applyAlignment="1">
      <alignment horizontal="center"/>
    </xf>
    <xf numFmtId="43" fontId="0" fillId="6" borderId="3" xfId="0" applyNumberFormat="1" applyFill="1" applyBorder="1" applyAlignment="1">
      <alignment horizontal="center"/>
    </xf>
    <xf numFmtId="43" fontId="0" fillId="7" borderId="1" xfId="0" applyNumberFormat="1" applyFill="1" applyBorder="1" applyAlignment="1">
      <alignment horizontal="center"/>
    </xf>
    <xf numFmtId="43" fontId="0" fillId="7" borderId="2" xfId="0" applyNumberFormat="1" applyFill="1" applyBorder="1" applyAlignment="1">
      <alignment horizontal="center"/>
    </xf>
    <xf numFmtId="43" fontId="0" fillId="3" borderId="1" xfId="0" applyNumberFormat="1" applyFill="1" applyBorder="1" applyAlignment="1">
      <alignment horizontal="center"/>
    </xf>
    <xf numFmtId="43" fontId="0" fillId="3" borderId="2" xfId="0" applyNumberFormat="1" applyFill="1" applyBorder="1" applyAlignment="1">
      <alignment horizontal="center"/>
    </xf>
    <xf numFmtId="43" fontId="1" fillId="8" borderId="5" xfId="0" applyNumberFormat="1" applyFont="1" applyFill="1" applyBorder="1" applyAlignment="1">
      <alignment horizontal="center"/>
    </xf>
    <xf numFmtId="43" fontId="1" fillId="9" borderId="5" xfId="0" applyNumberFormat="1" applyFont="1" applyFill="1" applyBorder="1" applyAlignment="1">
      <alignment horizontal="center"/>
    </xf>
    <xf numFmtId="43" fontId="1" fillId="4" borderId="5" xfId="0" applyNumberFormat="1" applyFont="1" applyFill="1" applyBorder="1" applyAlignment="1">
      <alignment horizontal="center"/>
    </xf>
    <xf numFmtId="43" fontId="1" fillId="2" borderId="5" xfId="0" applyNumberFormat="1" applyFont="1" applyFill="1" applyBorder="1" applyAlignment="1">
      <alignment horizontal="center"/>
    </xf>
    <xf numFmtId="43" fontId="1" fillId="5" borderId="5" xfId="0" applyNumberFormat="1" applyFont="1" applyFill="1" applyBorder="1" applyAlignment="1">
      <alignment horizontal="center"/>
    </xf>
    <xf numFmtId="43" fontId="1" fillId="0" borderId="5" xfId="0" applyNumberFormat="1" applyFont="1" applyBorder="1" applyAlignment="1">
      <alignment horizontal="center"/>
    </xf>
    <xf numFmtId="43" fontId="1" fillId="6" borderId="5" xfId="0" applyNumberFormat="1" applyFont="1" applyFill="1" applyBorder="1" applyAlignment="1">
      <alignment horizontal="center"/>
    </xf>
    <xf numFmtId="43" fontId="1" fillId="7" borderId="5" xfId="0" applyNumberFormat="1" applyFont="1" applyFill="1" applyBorder="1" applyAlignment="1">
      <alignment horizontal="center"/>
    </xf>
    <xf numFmtId="43" fontId="1" fillId="10" borderId="5" xfId="0" applyNumberFormat="1" applyFont="1" applyFill="1" applyBorder="1" applyAlignment="1">
      <alignment horizontal="center"/>
    </xf>
    <xf numFmtId="43" fontId="1" fillId="11" borderId="5" xfId="0" applyNumberFormat="1" applyFont="1" applyFill="1" applyBorder="1" applyAlignment="1">
      <alignment horizontal="center"/>
    </xf>
    <xf numFmtId="43" fontId="1" fillId="3" borderId="5" xfId="0" applyNumberFormat="1" applyFont="1" applyFill="1" applyBorder="1" applyAlignment="1">
      <alignment horizontal="center"/>
    </xf>
    <xf numFmtId="0" fontId="6" fillId="12" borderId="6" xfId="0" applyFont="1" applyFill="1" applyBorder="1"/>
    <xf numFmtId="43" fontId="6" fillId="12" borderId="6" xfId="0" applyNumberFormat="1" applyFont="1" applyFill="1" applyBorder="1" applyAlignment="1">
      <alignment horizontal="center"/>
    </xf>
    <xf numFmtId="17" fontId="0" fillId="13" borderId="5" xfId="0" applyNumberFormat="1" applyFill="1" applyBorder="1" applyAlignment="1">
      <alignment horizontal="center"/>
    </xf>
    <xf numFmtId="43" fontId="0" fillId="5" borderId="7" xfId="0" applyNumberFormat="1" applyFill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43" fontId="0" fillId="7" borderId="9" xfId="0" applyNumberFormat="1" applyFill="1" applyBorder="1" applyAlignment="1">
      <alignment horizontal="center"/>
    </xf>
    <xf numFmtId="0" fontId="1" fillId="14" borderId="0" xfId="0" applyFont="1" applyFill="1"/>
    <xf numFmtId="43" fontId="1" fillId="14" borderId="5" xfId="0" applyNumberFormat="1" applyFont="1" applyFill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0" fillId="4" borderId="11" xfId="0" applyFill="1" applyBorder="1"/>
    <xf numFmtId="0" fontId="0" fillId="2" borderId="11" xfId="0" applyFill="1" applyBorder="1"/>
    <xf numFmtId="0" fontId="1" fillId="0" borderId="0" xfId="0" applyFont="1" applyFill="1"/>
    <xf numFmtId="0" fontId="0" fillId="5" borderId="10" xfId="0" applyFill="1" applyBorder="1"/>
    <xf numFmtId="0" fontId="2" fillId="0" borderId="10" xfId="0" applyFont="1" applyBorder="1"/>
    <xf numFmtId="0" fontId="2" fillId="7" borderId="10" xfId="0" applyFont="1" applyFill="1" applyBorder="1"/>
    <xf numFmtId="0" fontId="2" fillId="6" borderId="10" xfId="0" applyFont="1" applyFill="1" applyBorder="1"/>
    <xf numFmtId="0" fontId="2" fillId="10" borderId="10" xfId="0" applyFont="1" applyFill="1" applyBorder="1"/>
    <xf numFmtId="0" fontId="0" fillId="3" borderId="10" xfId="0" applyFill="1" applyBorder="1" applyAlignment="1">
      <alignment horizontal="left"/>
    </xf>
    <xf numFmtId="0" fontId="0" fillId="4" borderId="7" xfId="0" applyFill="1" applyBorder="1"/>
    <xf numFmtId="0" fontId="0" fillId="4" borderId="12" xfId="0" applyFill="1" applyBorder="1"/>
    <xf numFmtId="0" fontId="0" fillId="5" borderId="13" xfId="0" applyFill="1" applyBorder="1"/>
    <xf numFmtId="0" fontId="0" fillId="0" borderId="7" xfId="0" applyBorder="1"/>
    <xf numFmtId="0" fontId="2" fillId="7" borderId="7" xfId="0" applyFont="1" applyFill="1" applyBorder="1"/>
    <xf numFmtId="0" fontId="2" fillId="7" borderId="12" xfId="0" applyFont="1" applyFill="1" applyBorder="1"/>
    <xf numFmtId="0" fontId="2" fillId="6" borderId="12" xfId="0" applyFont="1" applyFill="1" applyBorder="1"/>
    <xf numFmtId="0" fontId="2" fillId="10" borderId="12" xfId="0" applyFont="1" applyFill="1" applyBorder="1"/>
    <xf numFmtId="0" fontId="0" fillId="3" borderId="7" xfId="0" applyFill="1" applyBorder="1" applyAlignment="1">
      <alignment horizontal="left"/>
    </xf>
    <xf numFmtId="0" fontId="0" fillId="4" borderId="14" xfId="0" applyFill="1" applyBorder="1"/>
    <xf numFmtId="0" fontId="0" fillId="0" borderId="14" xfId="0" applyBorder="1"/>
    <xf numFmtId="0" fontId="2" fillId="0" borderId="14" xfId="0" applyFont="1" applyBorder="1"/>
    <xf numFmtId="0" fontId="3" fillId="6" borderId="14" xfId="0" applyFont="1" applyFill="1" applyBorder="1"/>
    <xf numFmtId="0" fontId="2" fillId="6" borderId="14" xfId="0" applyFont="1" applyFill="1" applyBorder="1"/>
    <xf numFmtId="0" fontId="2" fillId="7" borderId="14" xfId="0" applyFont="1" applyFill="1" applyBorder="1"/>
    <xf numFmtId="0" fontId="0" fillId="3" borderId="14" xfId="0" applyFill="1" applyBorder="1" applyAlignment="1">
      <alignment horizontal="left"/>
    </xf>
    <xf numFmtId="164" fontId="0" fillId="0" borderId="0" xfId="0" applyNumberFormat="1" applyAlignment="1"/>
    <xf numFmtId="0" fontId="6" fillId="12" borderId="15" xfId="0" applyFont="1" applyFill="1" applyBorder="1"/>
    <xf numFmtId="43" fontId="1" fillId="8" borderId="16" xfId="0" applyNumberFormat="1" applyFont="1" applyFill="1" applyBorder="1" applyAlignment="1">
      <alignment horizontal="center"/>
    </xf>
    <xf numFmtId="43" fontId="1" fillId="9" borderId="17" xfId="0" applyNumberFormat="1" applyFont="1" applyFill="1" applyBorder="1" applyAlignment="1">
      <alignment horizontal="center"/>
    </xf>
    <xf numFmtId="43" fontId="1" fillId="4" borderId="17" xfId="0" applyNumberFormat="1" applyFont="1" applyFill="1" applyBorder="1" applyAlignment="1">
      <alignment horizontal="center"/>
    </xf>
    <xf numFmtId="43" fontId="1" fillId="2" borderId="17" xfId="0" applyNumberFormat="1" applyFont="1" applyFill="1" applyBorder="1" applyAlignment="1">
      <alignment horizontal="center"/>
    </xf>
    <xf numFmtId="43" fontId="1" fillId="5" borderId="17" xfId="0" applyNumberFormat="1" applyFont="1" applyFill="1" applyBorder="1" applyAlignment="1">
      <alignment horizontal="center"/>
    </xf>
    <xf numFmtId="43" fontId="1" fillId="0" borderId="17" xfId="0" applyNumberFormat="1" applyFont="1" applyBorder="1" applyAlignment="1">
      <alignment horizontal="center"/>
    </xf>
    <xf numFmtId="43" fontId="1" fillId="6" borderId="17" xfId="0" applyNumberFormat="1" applyFont="1" applyFill="1" applyBorder="1" applyAlignment="1">
      <alignment horizontal="center"/>
    </xf>
    <xf numFmtId="43" fontId="1" fillId="7" borderId="17" xfId="0" applyNumberFormat="1" applyFont="1" applyFill="1" applyBorder="1" applyAlignment="1">
      <alignment horizontal="center"/>
    </xf>
    <xf numFmtId="43" fontId="1" fillId="10" borderId="17" xfId="0" applyNumberFormat="1" applyFont="1" applyFill="1" applyBorder="1" applyAlignment="1">
      <alignment horizontal="center"/>
    </xf>
    <xf numFmtId="43" fontId="1" fillId="11" borderId="17" xfId="0" applyNumberFormat="1" applyFont="1" applyFill="1" applyBorder="1" applyAlignment="1">
      <alignment horizontal="center"/>
    </xf>
    <xf numFmtId="43" fontId="1" fillId="3" borderId="17" xfId="0" applyNumberFormat="1" applyFont="1" applyFill="1" applyBorder="1" applyAlignment="1">
      <alignment horizontal="center"/>
    </xf>
    <xf numFmtId="43" fontId="6" fillId="12" borderId="18" xfId="0" applyNumberFormat="1" applyFont="1" applyFill="1" applyBorder="1" applyAlignment="1">
      <alignment horizontal="center"/>
    </xf>
    <xf numFmtId="43" fontId="1" fillId="14" borderId="1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1" fillId="8" borderId="10" xfId="0" applyNumberFormat="1" applyFont="1" applyFill="1" applyBorder="1" applyAlignment="1">
      <alignment horizontal="center"/>
    </xf>
    <xf numFmtId="43" fontId="1" fillId="9" borderId="19" xfId="0" applyNumberFormat="1" applyFont="1" applyFill="1" applyBorder="1" applyAlignment="1">
      <alignment horizontal="center"/>
    </xf>
    <xf numFmtId="43" fontId="1" fillId="4" borderId="19" xfId="0" applyNumberFormat="1" applyFont="1" applyFill="1" applyBorder="1" applyAlignment="1">
      <alignment horizontal="center"/>
    </xf>
    <xf numFmtId="43" fontId="1" fillId="2" borderId="19" xfId="0" applyNumberFormat="1" applyFont="1" applyFill="1" applyBorder="1" applyAlignment="1">
      <alignment horizontal="center"/>
    </xf>
    <xf numFmtId="43" fontId="1" fillId="5" borderId="19" xfId="0" applyNumberFormat="1" applyFont="1" applyFill="1" applyBorder="1" applyAlignment="1">
      <alignment horizontal="center"/>
    </xf>
    <xf numFmtId="43" fontId="1" fillId="0" borderId="19" xfId="0" applyNumberFormat="1" applyFont="1" applyBorder="1" applyAlignment="1">
      <alignment horizontal="center"/>
    </xf>
    <xf numFmtId="43" fontId="1" fillId="6" borderId="19" xfId="0" applyNumberFormat="1" applyFont="1" applyFill="1" applyBorder="1" applyAlignment="1">
      <alignment horizontal="center"/>
    </xf>
    <xf numFmtId="43" fontId="1" fillId="7" borderId="19" xfId="0" applyNumberFormat="1" applyFont="1" applyFill="1" applyBorder="1" applyAlignment="1">
      <alignment horizontal="center"/>
    </xf>
    <xf numFmtId="43" fontId="1" fillId="10" borderId="19" xfId="0" applyNumberFormat="1" applyFont="1" applyFill="1" applyBorder="1" applyAlignment="1">
      <alignment horizontal="center"/>
    </xf>
    <xf numFmtId="43" fontId="1" fillId="11" borderId="19" xfId="0" applyNumberFormat="1" applyFont="1" applyFill="1" applyBorder="1" applyAlignment="1">
      <alignment horizontal="center"/>
    </xf>
    <xf numFmtId="43" fontId="1" fillId="3" borderId="19" xfId="0" applyNumberFormat="1" applyFont="1" applyFill="1" applyBorder="1" applyAlignment="1">
      <alignment horizontal="center"/>
    </xf>
    <xf numFmtId="43" fontId="6" fillId="12" borderId="20" xfId="0" applyNumberFormat="1" applyFont="1" applyFill="1" applyBorder="1" applyAlignment="1">
      <alignment horizontal="center"/>
    </xf>
    <xf numFmtId="43" fontId="1" fillId="8" borderId="17" xfId="0" applyNumberFormat="1" applyFont="1" applyFill="1" applyBorder="1" applyAlignment="1">
      <alignment horizontal="center"/>
    </xf>
    <xf numFmtId="43" fontId="1" fillId="8" borderId="19" xfId="0" applyNumberFormat="1" applyFont="1" applyFill="1" applyBorder="1" applyAlignment="1">
      <alignment horizontal="center"/>
    </xf>
    <xf numFmtId="0" fontId="0" fillId="0" borderId="10" xfId="0" applyBorder="1"/>
    <xf numFmtId="43" fontId="1" fillId="14" borderId="19" xfId="0" applyNumberFormat="1" applyFont="1" applyFill="1" applyBorder="1" applyAlignment="1">
      <alignment horizontal="center"/>
    </xf>
    <xf numFmtId="0" fontId="6" fillId="15" borderId="21" xfId="0" applyFont="1" applyFill="1" applyBorder="1"/>
    <xf numFmtId="0" fontId="5" fillId="15" borderId="19" xfId="0" applyFont="1" applyFill="1" applyBorder="1"/>
    <xf numFmtId="0" fontId="5" fillId="15" borderId="17" xfId="0" applyFont="1" applyFill="1" applyBorder="1"/>
    <xf numFmtId="0" fontId="1" fillId="8" borderId="21" xfId="0" applyFont="1" applyFill="1" applyBorder="1"/>
    <xf numFmtId="0" fontId="1" fillId="9" borderId="21" xfId="0" applyFont="1" applyFill="1" applyBorder="1"/>
    <xf numFmtId="0" fontId="1" fillId="4" borderId="22" xfId="0" applyFont="1" applyFill="1" applyBorder="1"/>
    <xf numFmtId="0" fontId="1" fillId="2" borderId="22" xfId="0" applyFont="1" applyFill="1" applyBorder="1"/>
    <xf numFmtId="0" fontId="1" fillId="5" borderId="22" xfId="0" applyFont="1" applyFill="1" applyBorder="1"/>
    <xf numFmtId="0" fontId="1" fillId="0" borderId="22" xfId="0" applyFont="1" applyBorder="1"/>
    <xf numFmtId="0" fontId="1" fillId="6" borderId="22" xfId="0" applyFont="1" applyFill="1" applyBorder="1"/>
    <xf numFmtId="0" fontId="1" fillId="7" borderId="22" xfId="0" applyFont="1" applyFill="1" applyBorder="1"/>
    <xf numFmtId="0" fontId="1" fillId="10" borderId="22" xfId="0" applyFont="1" applyFill="1" applyBorder="1"/>
    <xf numFmtId="0" fontId="1" fillId="11" borderId="22" xfId="0" applyFont="1" applyFill="1" applyBorder="1"/>
    <xf numFmtId="0" fontId="1" fillId="3" borderId="23" xfId="0" applyFont="1" applyFill="1" applyBorder="1"/>
    <xf numFmtId="0" fontId="1" fillId="4" borderId="21" xfId="0" applyFont="1" applyFill="1" applyBorder="1"/>
    <xf numFmtId="0" fontId="1" fillId="2" borderId="21" xfId="0" applyFont="1" applyFill="1" applyBorder="1"/>
    <xf numFmtId="0" fontId="1" fillId="5" borderId="21" xfId="0" applyFont="1" applyFill="1" applyBorder="1"/>
    <xf numFmtId="0" fontId="1" fillId="3" borderId="22" xfId="0" applyFont="1" applyFill="1" applyBorder="1"/>
    <xf numFmtId="0" fontId="1" fillId="9" borderId="22" xfId="0" applyFont="1" applyFill="1" applyBorder="1"/>
    <xf numFmtId="0" fontId="1" fillId="14" borderId="23" xfId="0" applyFont="1" applyFill="1" applyBorder="1"/>
    <xf numFmtId="0" fontId="1" fillId="13" borderId="21" xfId="0" applyFont="1" applyFill="1" applyBorder="1"/>
    <xf numFmtId="17" fontId="0" fillId="13" borderId="19" xfId="0" applyNumberFormat="1" applyFill="1" applyBorder="1" applyAlignment="1">
      <alignment horizontal="center"/>
    </xf>
    <xf numFmtId="17" fontId="0" fillId="13" borderId="17" xfId="0" applyNumberForma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0" borderId="23" xfId="0" applyFont="1" applyFill="1" applyBorder="1"/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7" xfId="0" applyFill="1" applyBorder="1"/>
    <xf numFmtId="0" fontId="1" fillId="0" borderId="0" xfId="0" applyFont="1" applyBorder="1"/>
    <xf numFmtId="43" fontId="0" fillId="4" borderId="9" xfId="0" applyNumberFormat="1" applyFill="1" applyBorder="1" applyAlignment="1">
      <alignment horizontal="center"/>
    </xf>
    <xf numFmtId="43" fontId="0" fillId="0" borderId="26" xfId="0" applyNumberFormat="1" applyBorder="1" applyAlignment="1">
      <alignment horizontal="center"/>
    </xf>
    <xf numFmtId="0" fontId="1" fillId="8" borderId="5" xfId="0" applyFont="1" applyFill="1" applyBorder="1"/>
    <xf numFmtId="0" fontId="1" fillId="9" borderId="5" xfId="0" applyFont="1" applyFill="1" applyBorder="1"/>
    <xf numFmtId="0" fontId="1" fillId="4" borderId="5" xfId="0" applyFont="1" applyFill="1" applyBorder="1"/>
    <xf numFmtId="0" fontId="1" fillId="2" borderId="5" xfId="0" applyFont="1" applyFill="1" applyBorder="1"/>
    <xf numFmtId="43" fontId="0" fillId="0" borderId="9" xfId="0" applyNumberFormat="1" applyBorder="1" applyAlignment="1">
      <alignment horizontal="center"/>
    </xf>
    <xf numFmtId="0" fontId="1" fillId="5" borderId="5" xfId="0" applyFont="1" applyFill="1" applyBorder="1"/>
    <xf numFmtId="43" fontId="0" fillId="6" borderId="9" xfId="0" applyNumberFormat="1" applyFill="1" applyBorder="1" applyAlignment="1">
      <alignment horizontal="center"/>
    </xf>
    <xf numFmtId="0" fontId="1" fillId="0" borderId="5" xfId="0" applyFont="1" applyBorder="1"/>
    <xf numFmtId="0" fontId="1" fillId="6" borderId="5" xfId="0" applyFont="1" applyFill="1" applyBorder="1"/>
    <xf numFmtId="0" fontId="1" fillId="7" borderId="5" xfId="0" applyFont="1" applyFill="1" applyBorder="1"/>
    <xf numFmtId="0" fontId="1" fillId="10" borderId="5" xfId="0" applyFont="1" applyFill="1" applyBorder="1"/>
    <xf numFmtId="43" fontId="0" fillId="3" borderId="9" xfId="0" applyNumberFormat="1" applyFill="1" applyBorder="1" applyAlignment="1">
      <alignment horizontal="center"/>
    </xf>
    <xf numFmtId="0" fontId="1" fillId="11" borderId="5" xfId="0" applyFont="1" applyFill="1" applyBorder="1"/>
    <xf numFmtId="0" fontId="1" fillId="3" borderId="5" xfId="0" applyFont="1" applyFill="1" applyBorder="1"/>
    <xf numFmtId="0" fontId="2" fillId="10" borderId="14" xfId="0" applyFont="1" applyFill="1" applyBorder="1"/>
    <xf numFmtId="0" fontId="0" fillId="9" borderId="7" xfId="0" applyFill="1" applyBorder="1"/>
    <xf numFmtId="0" fontId="0" fillId="9" borderId="12" xfId="0" applyFill="1" applyBorder="1"/>
    <xf numFmtId="43" fontId="0" fillId="9" borderId="2" xfId="0" applyNumberFormat="1" applyFill="1" applyBorder="1" applyAlignment="1">
      <alignment horizontal="center"/>
    </xf>
    <xf numFmtId="0" fontId="1" fillId="13" borderId="5" xfId="0" applyFont="1" applyFill="1" applyBorder="1"/>
    <xf numFmtId="43" fontId="2" fillId="10" borderId="9" xfId="0" applyNumberFormat="1" applyFont="1" applyFill="1" applyBorder="1" applyAlignment="1">
      <alignment horizontal="center"/>
    </xf>
    <xf numFmtId="43" fontId="2" fillId="10" borderId="2" xfId="0" applyNumberFormat="1" applyFont="1" applyFill="1" applyBorder="1" applyAlignment="1">
      <alignment horizontal="center"/>
    </xf>
    <xf numFmtId="43" fontId="2" fillId="10" borderId="3" xfId="0" applyNumberFormat="1" applyFont="1" applyFill="1" applyBorder="1" applyAlignment="1">
      <alignment horizontal="center"/>
    </xf>
    <xf numFmtId="43" fontId="1" fillId="0" borderId="0" xfId="0" applyNumberFormat="1" applyFont="1"/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14" borderId="12" xfId="0" applyFont="1" applyFill="1" applyBorder="1" applyAlignment="1">
      <alignment horizontal="left"/>
    </xf>
    <xf numFmtId="43" fontId="0" fillId="0" borderId="0" xfId="0" applyNumberFormat="1"/>
    <xf numFmtId="0" fontId="2" fillId="3" borderId="10" xfId="0" applyFont="1" applyFill="1" applyBorder="1" applyAlignment="1">
      <alignment horizontal="left"/>
    </xf>
    <xf numFmtId="43" fontId="6" fillId="15" borderId="28" xfId="0" applyNumberFormat="1" applyFont="1" applyFill="1" applyBorder="1"/>
    <xf numFmtId="0" fontId="1" fillId="0" borderId="0" xfId="0" applyFont="1" applyFill="1" applyBorder="1" applyAlignment="1">
      <alignment horizontal="center"/>
    </xf>
    <xf numFmtId="43" fontId="0" fillId="14" borderId="29" xfId="0" applyNumberFormat="1" applyFill="1" applyBorder="1" applyAlignment="1">
      <alignment horizontal="center"/>
    </xf>
    <xf numFmtId="43" fontId="0" fillId="14" borderId="3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4" borderId="12" xfId="0" applyFont="1" applyFill="1" applyBorder="1"/>
    <xf numFmtId="43" fontId="0" fillId="14" borderId="31" xfId="0" applyNumberForma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Z171"/>
  <sheetViews>
    <sheetView showGridLines="0" zoomScaleNormal="100" workbookViewId="0">
      <pane xSplit="1" ySplit="4" topLeftCell="B5" activePane="bottomRight" state="frozen"/>
      <selection pane="topRight" activeCell="I1" sqref="I1"/>
      <selection pane="bottomLeft" activeCell="A24" sqref="A24"/>
      <selection pane="bottomRight" activeCell="C1" sqref="C1:D1"/>
    </sheetView>
  </sheetViews>
  <sheetFormatPr baseColWidth="10" defaultRowHeight="14.25" outlineLevelRow="2" x14ac:dyDescent="0.2"/>
  <cols>
    <col min="1" max="1" width="35.625" bestFit="1" customWidth="1"/>
    <col min="2" max="23" width="11" style="1" customWidth="1"/>
    <col min="24" max="24" width="11.625" customWidth="1"/>
  </cols>
  <sheetData>
    <row r="1" spans="1:26" ht="15" x14ac:dyDescent="0.25">
      <c r="A1" s="4" t="s">
        <v>0</v>
      </c>
      <c r="B1" s="6" t="s">
        <v>1</v>
      </c>
      <c r="C1" s="179">
        <v>40817</v>
      </c>
      <c r="D1" s="179"/>
      <c r="E1" s="6" t="s">
        <v>2</v>
      </c>
      <c r="F1" s="179">
        <v>41547</v>
      </c>
      <c r="G1" s="179"/>
    </row>
    <row r="3" spans="1:26" ht="15" x14ac:dyDescent="0.25">
      <c r="A3" s="161" t="s">
        <v>3</v>
      </c>
      <c r="B3" s="35">
        <v>40817</v>
      </c>
      <c r="C3" s="35">
        <v>40848</v>
      </c>
      <c r="D3" s="35">
        <v>40878</v>
      </c>
      <c r="E3" s="35">
        <v>40909</v>
      </c>
      <c r="F3" s="35">
        <v>40940</v>
      </c>
      <c r="G3" s="35">
        <v>40969</v>
      </c>
      <c r="H3" s="35">
        <v>41000</v>
      </c>
      <c r="I3" s="35">
        <v>41030</v>
      </c>
      <c r="J3" s="35">
        <v>41061</v>
      </c>
      <c r="K3" s="35">
        <v>41091</v>
      </c>
      <c r="L3" s="35">
        <v>41122</v>
      </c>
      <c r="M3" s="35">
        <v>41153</v>
      </c>
      <c r="N3" s="35">
        <v>41183</v>
      </c>
      <c r="O3" s="35">
        <v>41214</v>
      </c>
      <c r="P3" s="35">
        <v>41244</v>
      </c>
      <c r="Q3" s="35">
        <v>41275</v>
      </c>
      <c r="R3" s="35">
        <v>41306</v>
      </c>
      <c r="S3" s="35">
        <v>41334</v>
      </c>
      <c r="T3" s="35">
        <v>41365</v>
      </c>
      <c r="U3" s="35">
        <v>41395</v>
      </c>
      <c r="V3" s="35">
        <v>41426</v>
      </c>
      <c r="W3" s="35">
        <v>41456</v>
      </c>
      <c r="X3" s="35">
        <v>41487</v>
      </c>
      <c r="Y3" s="35">
        <v>41518</v>
      </c>
      <c r="Z3" t="s">
        <v>73</v>
      </c>
    </row>
    <row r="4" spans="1:26" ht="8.1" customHeight="1" x14ac:dyDescent="0.2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6" s="2" customFormat="1" ht="15.6" customHeight="1" x14ac:dyDescent="0.25">
      <c r="A5" s="143" t="s">
        <v>85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65">
        <f t="shared" ref="Z5:Z34" si="0">SUM(B5:Y5)</f>
        <v>0</v>
      </c>
    </row>
    <row r="6" spans="1:26" s="2" customFormat="1" ht="15" x14ac:dyDescent="0.25">
      <c r="A6" s="144" t="s">
        <v>5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165">
        <f t="shared" si="0"/>
        <v>0</v>
      </c>
    </row>
    <row r="7" spans="1:26" ht="14.25" customHeight="1" outlineLevel="2" x14ac:dyDescent="0.25">
      <c r="A7" s="60" t="s">
        <v>72</v>
      </c>
      <c r="B7" s="141">
        <v>0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  <c r="Y7" s="141">
        <v>0</v>
      </c>
      <c r="Z7" s="165">
        <f t="shared" si="0"/>
        <v>0</v>
      </c>
    </row>
    <row r="8" spans="1:26" ht="14.25" customHeight="1" outlineLevel="2" x14ac:dyDescent="0.25">
      <c r="A8" s="60" t="s">
        <v>7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165">
        <f t="shared" si="0"/>
        <v>0</v>
      </c>
    </row>
    <row r="9" spans="1:26" ht="14.25" customHeight="1" outlineLevel="2" x14ac:dyDescent="0.25">
      <c r="A9" s="42" t="s">
        <v>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65">
        <f t="shared" si="0"/>
        <v>0</v>
      </c>
    </row>
    <row r="10" spans="1:26" s="2" customFormat="1" ht="15" x14ac:dyDescent="0.25">
      <c r="A10" s="145" t="s">
        <v>6</v>
      </c>
      <c r="B10" s="24">
        <f>SUM(B7:B9)</f>
        <v>0</v>
      </c>
      <c r="C10" s="24">
        <f>SUM(C7:C9)</f>
        <v>0</v>
      </c>
      <c r="D10" s="24">
        <f t="shared" ref="D10:J10" si="1">SUM(D7:D9)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ref="K10:Y10" si="2">SUM(K7:K9)</f>
        <v>0</v>
      </c>
      <c r="L10" s="24">
        <f t="shared" si="2"/>
        <v>0</v>
      </c>
      <c r="M10" s="24">
        <f t="shared" si="2"/>
        <v>0</v>
      </c>
      <c r="N10" s="24">
        <f t="shared" si="2"/>
        <v>0</v>
      </c>
      <c r="O10" s="24">
        <f t="shared" si="2"/>
        <v>0</v>
      </c>
      <c r="P10" s="24">
        <f t="shared" si="2"/>
        <v>0</v>
      </c>
      <c r="Q10" s="24">
        <f t="shared" si="2"/>
        <v>0</v>
      </c>
      <c r="R10" s="24">
        <f t="shared" si="2"/>
        <v>0</v>
      </c>
      <c r="S10" s="24">
        <f t="shared" si="2"/>
        <v>0</v>
      </c>
      <c r="T10" s="24">
        <f t="shared" si="2"/>
        <v>0</v>
      </c>
      <c r="U10" s="24">
        <f t="shared" si="2"/>
        <v>0</v>
      </c>
      <c r="V10" s="24">
        <f t="shared" si="2"/>
        <v>0</v>
      </c>
      <c r="W10" s="24">
        <f t="shared" si="2"/>
        <v>0</v>
      </c>
      <c r="X10" s="24">
        <f t="shared" si="2"/>
        <v>0</v>
      </c>
      <c r="Y10" s="24">
        <f t="shared" si="2"/>
        <v>0</v>
      </c>
      <c r="Z10" s="165">
        <f>SUM(B10:Y10)</f>
        <v>0</v>
      </c>
    </row>
    <row r="11" spans="1:26" ht="15" outlineLevel="2" x14ac:dyDescent="0.25">
      <c r="A11" s="139" t="s">
        <v>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65">
        <f t="shared" si="0"/>
        <v>0</v>
      </c>
    </row>
    <row r="12" spans="1:26" ht="15" outlineLevel="2" x14ac:dyDescent="0.25">
      <c r="A12" s="43" t="s">
        <v>10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65">
        <f t="shared" si="0"/>
        <v>0</v>
      </c>
    </row>
    <row r="13" spans="1:26" s="2" customFormat="1" ht="13.5" customHeight="1" x14ac:dyDescent="0.25">
      <c r="A13" s="146" t="s">
        <v>65</v>
      </c>
      <c r="B13" s="25">
        <f>SUM(B11:B12)</f>
        <v>0</v>
      </c>
      <c r="C13" s="25">
        <f t="shared" ref="C13:Y13" si="3">SUM(C11:C12)</f>
        <v>0</v>
      </c>
      <c r="D13" s="25">
        <f t="shared" si="3"/>
        <v>0</v>
      </c>
      <c r="E13" s="25">
        <f t="shared" si="3"/>
        <v>0</v>
      </c>
      <c r="F13" s="25">
        <f t="shared" si="3"/>
        <v>0</v>
      </c>
      <c r="G13" s="25">
        <f t="shared" si="3"/>
        <v>0</v>
      </c>
      <c r="H13" s="25">
        <f t="shared" si="3"/>
        <v>0</v>
      </c>
      <c r="I13" s="25">
        <f t="shared" si="3"/>
        <v>0</v>
      </c>
      <c r="J13" s="25">
        <f t="shared" si="3"/>
        <v>0</v>
      </c>
      <c r="K13" s="25">
        <f t="shared" si="3"/>
        <v>0</v>
      </c>
      <c r="L13" s="25">
        <f t="shared" si="3"/>
        <v>0</v>
      </c>
      <c r="M13" s="25">
        <f t="shared" si="3"/>
        <v>0</v>
      </c>
      <c r="N13" s="25">
        <f t="shared" si="3"/>
        <v>0</v>
      </c>
      <c r="O13" s="25">
        <f t="shared" si="3"/>
        <v>0</v>
      </c>
      <c r="P13" s="25">
        <f t="shared" si="3"/>
        <v>0</v>
      </c>
      <c r="Q13" s="25">
        <f t="shared" si="3"/>
        <v>0</v>
      </c>
      <c r="R13" s="25">
        <f t="shared" si="3"/>
        <v>0</v>
      </c>
      <c r="S13" s="25">
        <f t="shared" si="3"/>
        <v>0</v>
      </c>
      <c r="T13" s="25">
        <f t="shared" si="3"/>
        <v>0</v>
      </c>
      <c r="U13" s="25">
        <f t="shared" si="3"/>
        <v>0</v>
      </c>
      <c r="V13" s="25">
        <f t="shared" si="3"/>
        <v>0</v>
      </c>
      <c r="W13" s="25">
        <f t="shared" si="3"/>
        <v>0</v>
      </c>
      <c r="X13" s="25">
        <f t="shared" si="3"/>
        <v>0</v>
      </c>
      <c r="Y13" s="25">
        <f t="shared" si="3"/>
        <v>0</v>
      </c>
      <c r="Z13" s="165">
        <f t="shared" si="0"/>
        <v>0</v>
      </c>
    </row>
    <row r="14" spans="1:26" ht="15" outlineLevel="2" x14ac:dyDescent="0.25">
      <c r="A14" s="45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65">
        <f t="shared" si="0"/>
        <v>0</v>
      </c>
    </row>
    <row r="15" spans="1:26" s="2" customFormat="1" ht="15" x14ac:dyDescent="0.25">
      <c r="A15" s="148" t="s">
        <v>11</v>
      </c>
      <c r="B15" s="26">
        <f>B14</f>
        <v>0</v>
      </c>
      <c r="C15" s="26">
        <f t="shared" ref="C15:J15" si="4">C14</f>
        <v>0</v>
      </c>
      <c r="D15" s="26">
        <f t="shared" si="4"/>
        <v>0</v>
      </c>
      <c r="E15" s="26">
        <f t="shared" si="4"/>
        <v>0</v>
      </c>
      <c r="F15" s="26">
        <f t="shared" si="4"/>
        <v>0</v>
      </c>
      <c r="G15" s="26">
        <f t="shared" si="4"/>
        <v>0</v>
      </c>
      <c r="H15" s="26">
        <f t="shared" si="4"/>
        <v>0</v>
      </c>
      <c r="I15" s="26">
        <f t="shared" si="4"/>
        <v>0</v>
      </c>
      <c r="J15" s="26">
        <f t="shared" si="4"/>
        <v>0</v>
      </c>
      <c r="K15" s="26">
        <f t="shared" ref="K15:Y15" si="5">K14</f>
        <v>0</v>
      </c>
      <c r="L15" s="26">
        <f t="shared" si="5"/>
        <v>0</v>
      </c>
      <c r="M15" s="26">
        <f t="shared" si="5"/>
        <v>0</v>
      </c>
      <c r="N15" s="26">
        <f t="shared" si="5"/>
        <v>0</v>
      </c>
      <c r="O15" s="26">
        <f t="shared" si="5"/>
        <v>0</v>
      </c>
      <c r="P15" s="26">
        <f t="shared" si="5"/>
        <v>0</v>
      </c>
      <c r="Q15" s="26">
        <f t="shared" si="5"/>
        <v>0</v>
      </c>
      <c r="R15" s="26">
        <f t="shared" si="5"/>
        <v>0</v>
      </c>
      <c r="S15" s="26">
        <f t="shared" si="5"/>
        <v>0</v>
      </c>
      <c r="T15" s="26">
        <f t="shared" si="5"/>
        <v>0</v>
      </c>
      <c r="U15" s="26">
        <f t="shared" si="5"/>
        <v>0</v>
      </c>
      <c r="V15" s="26">
        <f t="shared" si="5"/>
        <v>0</v>
      </c>
      <c r="W15" s="26">
        <f t="shared" si="5"/>
        <v>0</v>
      </c>
      <c r="X15" s="26">
        <f t="shared" si="5"/>
        <v>0</v>
      </c>
      <c r="Y15" s="26">
        <f t="shared" si="5"/>
        <v>0</v>
      </c>
      <c r="Z15" s="165">
        <f t="shared" si="0"/>
        <v>0</v>
      </c>
    </row>
    <row r="16" spans="1:26" ht="15" outlineLevel="2" x14ac:dyDescent="0.25">
      <c r="A16" s="61" t="s">
        <v>14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65">
        <f t="shared" si="0"/>
        <v>0</v>
      </c>
    </row>
    <row r="17" spans="1:26" ht="15" outlineLevel="2" x14ac:dyDescent="0.25">
      <c r="A17" s="62" t="s">
        <v>15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65">
        <f t="shared" si="0"/>
        <v>0</v>
      </c>
    </row>
    <row r="18" spans="1:26" ht="15" outlineLevel="2" x14ac:dyDescent="0.25">
      <c r="A18" s="46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65">
        <f t="shared" si="0"/>
        <v>0</v>
      </c>
    </row>
    <row r="19" spans="1:26" s="2" customFormat="1" ht="15" x14ac:dyDescent="0.25">
      <c r="A19" s="150" t="s">
        <v>13</v>
      </c>
      <c r="B19" s="27">
        <f>SUM(B16:B18)</f>
        <v>0</v>
      </c>
      <c r="C19" s="27">
        <f t="shared" ref="C19:J19" si="6">SUM(C16:C18)</f>
        <v>0</v>
      </c>
      <c r="D19" s="27">
        <f t="shared" si="6"/>
        <v>0</v>
      </c>
      <c r="E19" s="27">
        <f t="shared" si="6"/>
        <v>0</v>
      </c>
      <c r="F19" s="27">
        <f t="shared" si="6"/>
        <v>0</v>
      </c>
      <c r="G19" s="27">
        <f t="shared" si="6"/>
        <v>0</v>
      </c>
      <c r="H19" s="27">
        <f t="shared" si="6"/>
        <v>0</v>
      </c>
      <c r="I19" s="27">
        <f t="shared" si="6"/>
        <v>0</v>
      </c>
      <c r="J19" s="27">
        <f t="shared" si="6"/>
        <v>0</v>
      </c>
      <c r="K19" s="27">
        <f t="shared" ref="K19:Y19" si="7">SUM(K16:K18)</f>
        <v>0</v>
      </c>
      <c r="L19" s="27">
        <f t="shared" si="7"/>
        <v>0</v>
      </c>
      <c r="M19" s="27">
        <f t="shared" si="7"/>
        <v>0</v>
      </c>
      <c r="N19" s="27">
        <f t="shared" si="7"/>
        <v>0</v>
      </c>
      <c r="O19" s="27">
        <f t="shared" si="7"/>
        <v>0</v>
      </c>
      <c r="P19" s="27">
        <f t="shared" si="7"/>
        <v>0</v>
      </c>
      <c r="Q19" s="27">
        <f t="shared" si="7"/>
        <v>0</v>
      </c>
      <c r="R19" s="27">
        <f t="shared" si="7"/>
        <v>0</v>
      </c>
      <c r="S19" s="27">
        <f t="shared" si="7"/>
        <v>0</v>
      </c>
      <c r="T19" s="27">
        <f t="shared" si="7"/>
        <v>0</v>
      </c>
      <c r="U19" s="27">
        <f t="shared" si="7"/>
        <v>0</v>
      </c>
      <c r="V19" s="27">
        <f t="shared" si="7"/>
        <v>0</v>
      </c>
      <c r="W19" s="27">
        <f t="shared" si="7"/>
        <v>0</v>
      </c>
      <c r="X19" s="27">
        <f t="shared" si="7"/>
        <v>0</v>
      </c>
      <c r="Y19" s="27">
        <f t="shared" si="7"/>
        <v>0</v>
      </c>
      <c r="Z19" s="165">
        <f t="shared" si="0"/>
        <v>0</v>
      </c>
    </row>
    <row r="20" spans="1:26" ht="15" outlineLevel="2" x14ac:dyDescent="0.25">
      <c r="A20" s="63" t="s">
        <v>74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65">
        <f t="shared" si="0"/>
        <v>0</v>
      </c>
    </row>
    <row r="21" spans="1:26" ht="15" outlineLevel="2" x14ac:dyDescent="0.25">
      <c r="A21" s="64" t="s">
        <v>17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5">
        <f t="shared" si="0"/>
        <v>0</v>
      </c>
    </row>
    <row r="22" spans="1:26" ht="15" outlineLevel="2" x14ac:dyDescent="0.25">
      <c r="A22" s="64" t="s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5">
        <f t="shared" si="0"/>
        <v>0</v>
      </c>
    </row>
    <row r="23" spans="1:26" ht="15" outlineLevel="2" x14ac:dyDescent="0.25">
      <c r="A23" s="64" t="s">
        <v>19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5">
        <f t="shared" si="0"/>
        <v>0</v>
      </c>
    </row>
    <row r="24" spans="1:26" s="140" customFormat="1" ht="15" x14ac:dyDescent="0.25">
      <c r="A24" s="151" t="s">
        <v>16</v>
      </c>
      <c r="B24" s="28">
        <f t="shared" ref="B24:J24" si="8">SUM(B20:B23)</f>
        <v>0</v>
      </c>
      <c r="C24" s="28">
        <f t="shared" si="8"/>
        <v>0</v>
      </c>
      <c r="D24" s="28">
        <f t="shared" si="8"/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  <c r="J24" s="28">
        <f t="shared" si="8"/>
        <v>0</v>
      </c>
      <c r="K24" s="28">
        <f t="shared" ref="K24:Y24" si="9">SUM(K20:K23)</f>
        <v>0</v>
      </c>
      <c r="L24" s="28">
        <f t="shared" si="9"/>
        <v>0</v>
      </c>
      <c r="M24" s="28">
        <f t="shared" si="9"/>
        <v>0</v>
      </c>
      <c r="N24" s="28">
        <f t="shared" si="9"/>
        <v>0</v>
      </c>
      <c r="O24" s="28">
        <f t="shared" si="9"/>
        <v>0</v>
      </c>
      <c r="P24" s="28">
        <f t="shared" si="9"/>
        <v>0</v>
      </c>
      <c r="Q24" s="28">
        <f t="shared" si="9"/>
        <v>0</v>
      </c>
      <c r="R24" s="28">
        <f t="shared" si="9"/>
        <v>0</v>
      </c>
      <c r="S24" s="28">
        <f t="shared" si="9"/>
        <v>0</v>
      </c>
      <c r="T24" s="28">
        <f t="shared" si="9"/>
        <v>0</v>
      </c>
      <c r="U24" s="28">
        <f t="shared" si="9"/>
        <v>0</v>
      </c>
      <c r="V24" s="28">
        <f t="shared" si="9"/>
        <v>0</v>
      </c>
      <c r="W24" s="28">
        <f t="shared" si="9"/>
        <v>0</v>
      </c>
      <c r="X24" s="28">
        <f t="shared" si="9"/>
        <v>0</v>
      </c>
      <c r="Y24" s="28">
        <f t="shared" si="9"/>
        <v>0</v>
      </c>
      <c r="Z24" s="165">
        <f t="shared" si="0"/>
        <v>0</v>
      </c>
    </row>
    <row r="25" spans="1:26" ht="15" outlineLevel="2" x14ac:dyDescent="0.25">
      <c r="A25" s="65" t="s">
        <v>26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165">
        <f t="shared" si="0"/>
        <v>0</v>
      </c>
    </row>
    <row r="26" spans="1:26" ht="15" outlineLevel="2" x14ac:dyDescent="0.25">
      <c r="A26" s="47" t="s">
        <v>27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65">
        <f t="shared" si="0"/>
        <v>0</v>
      </c>
    </row>
    <row r="27" spans="1:26" s="2" customFormat="1" ht="15" x14ac:dyDescent="0.25">
      <c r="A27" s="152" t="s">
        <v>20</v>
      </c>
      <c r="B27" s="29">
        <f>SUM(B25:B26)</f>
        <v>0</v>
      </c>
      <c r="C27" s="29">
        <f t="shared" ref="C27" si="10">SUM(C25:C26)</f>
        <v>0</v>
      </c>
      <c r="D27" s="29">
        <f t="shared" ref="D27:Y27" si="11">SUM(D25:D26)</f>
        <v>0</v>
      </c>
      <c r="E27" s="29">
        <f t="shared" si="11"/>
        <v>0</v>
      </c>
      <c r="F27" s="29">
        <f t="shared" si="11"/>
        <v>0</v>
      </c>
      <c r="G27" s="29">
        <f t="shared" si="11"/>
        <v>0</v>
      </c>
      <c r="H27" s="29">
        <f t="shared" si="11"/>
        <v>0</v>
      </c>
      <c r="I27" s="29">
        <f t="shared" si="11"/>
        <v>0</v>
      </c>
      <c r="J27" s="29">
        <f t="shared" si="11"/>
        <v>0</v>
      </c>
      <c r="K27" s="29">
        <f t="shared" si="11"/>
        <v>0</v>
      </c>
      <c r="L27" s="29">
        <f t="shared" si="11"/>
        <v>0</v>
      </c>
      <c r="M27" s="29">
        <f t="shared" si="11"/>
        <v>0</v>
      </c>
      <c r="N27" s="29">
        <f t="shared" si="11"/>
        <v>0</v>
      </c>
      <c r="O27" s="29">
        <f t="shared" si="11"/>
        <v>0</v>
      </c>
      <c r="P27" s="29">
        <f t="shared" si="11"/>
        <v>0</v>
      </c>
      <c r="Q27" s="29">
        <f t="shared" si="11"/>
        <v>0</v>
      </c>
      <c r="R27" s="29">
        <f t="shared" si="11"/>
        <v>0</v>
      </c>
      <c r="S27" s="29">
        <f t="shared" si="11"/>
        <v>0</v>
      </c>
      <c r="T27" s="29">
        <f t="shared" si="11"/>
        <v>0</v>
      </c>
      <c r="U27" s="29">
        <f t="shared" si="11"/>
        <v>0</v>
      </c>
      <c r="V27" s="29">
        <f t="shared" si="11"/>
        <v>0</v>
      </c>
      <c r="W27" s="29">
        <f t="shared" si="11"/>
        <v>0</v>
      </c>
      <c r="X27" s="29">
        <f t="shared" si="11"/>
        <v>0</v>
      </c>
      <c r="Y27" s="29">
        <f t="shared" si="11"/>
        <v>0</v>
      </c>
      <c r="Z27" s="165">
        <f t="shared" si="0"/>
        <v>0</v>
      </c>
    </row>
    <row r="28" spans="1:26" s="2" customFormat="1" ht="15" x14ac:dyDescent="0.25">
      <c r="A28" s="153" t="s">
        <v>21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165">
        <f t="shared" si="0"/>
        <v>0</v>
      </c>
    </row>
    <row r="29" spans="1:26" s="2" customFormat="1" ht="15" x14ac:dyDescent="0.25">
      <c r="A29" s="155" t="s">
        <v>22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165">
        <f t="shared" si="0"/>
        <v>0</v>
      </c>
    </row>
    <row r="30" spans="1:26" ht="15" outlineLevel="2" x14ac:dyDescent="0.25">
      <c r="A30" s="168">
        <v>11.1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65">
        <f t="shared" si="0"/>
        <v>0</v>
      </c>
    </row>
    <row r="31" spans="1:26" ht="15" outlineLevel="2" x14ac:dyDescent="0.25">
      <c r="A31" s="66">
        <v>11.2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165">
        <f t="shared" si="0"/>
        <v>0</v>
      </c>
    </row>
    <row r="32" spans="1:26" ht="15" outlineLevel="2" x14ac:dyDescent="0.25">
      <c r="A32" s="171">
        <v>11.3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165">
        <f t="shared" si="0"/>
        <v>0</v>
      </c>
    </row>
    <row r="33" spans="1:26" s="2" customFormat="1" ht="15.75" thickBot="1" x14ac:dyDescent="0.3">
      <c r="A33" s="5" t="s">
        <v>23</v>
      </c>
      <c r="B33" s="32">
        <f>SUM(B30:B32)</f>
        <v>0</v>
      </c>
      <c r="C33" s="32">
        <f>SUM(C30:C32)</f>
        <v>0</v>
      </c>
      <c r="D33" s="32">
        <f t="shared" ref="D33:J33" si="12">SUM(D30:D32)</f>
        <v>0</v>
      </c>
      <c r="E33" s="32">
        <f t="shared" si="12"/>
        <v>0</v>
      </c>
      <c r="F33" s="32">
        <f t="shared" si="12"/>
        <v>0</v>
      </c>
      <c r="G33" s="32">
        <f t="shared" si="12"/>
        <v>0</v>
      </c>
      <c r="H33" s="32">
        <f t="shared" si="12"/>
        <v>0</v>
      </c>
      <c r="I33" s="32">
        <f t="shared" si="12"/>
        <v>0</v>
      </c>
      <c r="J33" s="32">
        <f t="shared" si="12"/>
        <v>0</v>
      </c>
      <c r="K33" s="32">
        <f t="shared" ref="K33:Y33" si="13">SUM(K30:K32)</f>
        <v>0</v>
      </c>
      <c r="L33" s="32">
        <f t="shared" si="13"/>
        <v>0</v>
      </c>
      <c r="M33" s="32">
        <f t="shared" si="13"/>
        <v>0</v>
      </c>
      <c r="N33" s="32">
        <f t="shared" si="13"/>
        <v>0</v>
      </c>
      <c r="O33" s="32">
        <f t="shared" si="13"/>
        <v>0</v>
      </c>
      <c r="P33" s="32">
        <f t="shared" si="13"/>
        <v>0</v>
      </c>
      <c r="Q33" s="32">
        <f t="shared" si="13"/>
        <v>0</v>
      </c>
      <c r="R33" s="32">
        <f t="shared" si="13"/>
        <v>0</v>
      </c>
      <c r="S33" s="32">
        <f t="shared" si="13"/>
        <v>0</v>
      </c>
      <c r="T33" s="32">
        <f t="shared" si="13"/>
        <v>0</v>
      </c>
      <c r="U33" s="32">
        <f t="shared" si="13"/>
        <v>0</v>
      </c>
      <c r="V33" s="32">
        <f t="shared" si="13"/>
        <v>0</v>
      </c>
      <c r="W33" s="32">
        <f t="shared" si="13"/>
        <v>0</v>
      </c>
      <c r="X33" s="32">
        <f t="shared" si="13"/>
        <v>0</v>
      </c>
      <c r="Y33" s="32">
        <f t="shared" si="13"/>
        <v>0</v>
      </c>
      <c r="Z33" s="165">
        <f t="shared" si="0"/>
        <v>0</v>
      </c>
    </row>
    <row r="34" spans="1:26" ht="15.75" thickTop="1" x14ac:dyDescent="0.25">
      <c r="A34" s="33" t="s">
        <v>25</v>
      </c>
      <c r="B34" s="34">
        <f>B5+B6+B10+B13+B15+B19+B24+B27+B28+B29+B33</f>
        <v>0</v>
      </c>
      <c r="C34" s="34">
        <f t="shared" ref="C34:Y34" si="14">C5+C6+C10+C13+C15+C19+C24+C27+C28+C29+C33</f>
        <v>0</v>
      </c>
      <c r="D34" s="34">
        <f t="shared" si="14"/>
        <v>0</v>
      </c>
      <c r="E34" s="34">
        <f t="shared" si="14"/>
        <v>0</v>
      </c>
      <c r="F34" s="34">
        <f t="shared" si="14"/>
        <v>0</v>
      </c>
      <c r="G34" s="34">
        <f t="shared" si="14"/>
        <v>0</v>
      </c>
      <c r="H34" s="34">
        <f t="shared" si="14"/>
        <v>0</v>
      </c>
      <c r="I34" s="34">
        <f t="shared" si="14"/>
        <v>0</v>
      </c>
      <c r="J34" s="34">
        <f>J5+J6+J10+J13+J15+J19+J24+J27+J28+J29+J33</f>
        <v>0</v>
      </c>
      <c r="K34" s="34">
        <f t="shared" si="14"/>
        <v>0</v>
      </c>
      <c r="L34" s="34">
        <f t="shared" si="14"/>
        <v>0</v>
      </c>
      <c r="M34" s="34">
        <f t="shared" si="14"/>
        <v>0</v>
      </c>
      <c r="N34" s="34">
        <f t="shared" si="14"/>
        <v>0</v>
      </c>
      <c r="O34" s="34">
        <f t="shared" si="14"/>
        <v>0</v>
      </c>
      <c r="P34" s="34">
        <f t="shared" si="14"/>
        <v>0</v>
      </c>
      <c r="Q34" s="34">
        <f t="shared" si="14"/>
        <v>0</v>
      </c>
      <c r="R34" s="34">
        <f t="shared" si="14"/>
        <v>0</v>
      </c>
      <c r="S34" s="34">
        <f t="shared" si="14"/>
        <v>0</v>
      </c>
      <c r="T34" s="34">
        <f t="shared" si="14"/>
        <v>0</v>
      </c>
      <c r="U34" s="34">
        <f t="shared" si="14"/>
        <v>0</v>
      </c>
      <c r="V34" s="34">
        <f t="shared" si="14"/>
        <v>0</v>
      </c>
      <c r="W34" s="34">
        <f t="shared" si="14"/>
        <v>0</v>
      </c>
      <c r="X34" s="34">
        <f t="shared" si="14"/>
        <v>0</v>
      </c>
      <c r="Y34" s="34">
        <f t="shared" si="14"/>
        <v>0</v>
      </c>
      <c r="Z34" s="165">
        <f t="shared" si="0"/>
        <v>0</v>
      </c>
    </row>
    <row r="35" spans="1:26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6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6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6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6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6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6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6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6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6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6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6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6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6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2:23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2:23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2:23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2:23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2:23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2:23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2:23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2:23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2:23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2:23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2:23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2:23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2:23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2:23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2:23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2:23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2:23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2:23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2:23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2:23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2:23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2:23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2:23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2:23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2:23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2:23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2:23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2:23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2:23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2:23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2:23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2:23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2:23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2:23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2:23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2:23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2:23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2:23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2:23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2:23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2:23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2:23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2:23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2:23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2:23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</sheetData>
  <mergeCells count="2">
    <mergeCell ref="C1:D1"/>
    <mergeCell ref="F1:G1"/>
  </mergeCells>
  <phoneticPr fontId="4" type="noConversion"/>
  <printOptions horizontalCentered="1"/>
  <pageMargins left="0" right="0" top="0.98425196850393704" bottom="0.98425196850393704" header="0.51181102362204722" footer="0.51181102362204722"/>
  <pageSetup paperSize="9" scale="42" orientation="landscape" r:id="rId1"/>
  <headerFooter alignWithMargins="0"/>
  <ignoredErrors>
    <ignoredError sqref="B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Z199"/>
  <sheetViews>
    <sheetView showGridLines="0" zoomScaleNormal="100" workbookViewId="0">
      <pane xSplit="1" ySplit="4" topLeftCell="B5" activePane="bottomRight" state="frozen"/>
      <selection pane="topRight" activeCell="I1" sqref="I1"/>
      <selection pane="bottomLeft" activeCell="A24" sqref="A24"/>
      <selection pane="bottomRight" activeCell="B2" sqref="B2"/>
    </sheetView>
  </sheetViews>
  <sheetFormatPr baseColWidth="10" defaultRowHeight="14.25" outlineLevelRow="2" x14ac:dyDescent="0.2"/>
  <cols>
    <col min="1" max="1" width="35.625" bestFit="1" customWidth="1"/>
    <col min="2" max="23" width="11" style="1" customWidth="1"/>
  </cols>
  <sheetData>
    <row r="1" spans="1:26" ht="15" x14ac:dyDescent="0.25">
      <c r="A1" s="4" t="s">
        <v>0</v>
      </c>
      <c r="B1" s="6" t="s">
        <v>1</v>
      </c>
      <c r="C1" s="179">
        <f>Recettes!C1</f>
        <v>40817</v>
      </c>
      <c r="D1" s="179"/>
      <c r="E1" s="6" t="s">
        <v>2</v>
      </c>
      <c r="F1" s="179">
        <f>Recettes!F1</f>
        <v>41547</v>
      </c>
      <c r="G1" s="179"/>
    </row>
    <row r="3" spans="1:26" ht="15" x14ac:dyDescent="0.25">
      <c r="A3" s="161" t="s">
        <v>28</v>
      </c>
      <c r="B3" s="35">
        <f>Recettes!B3</f>
        <v>40817</v>
      </c>
      <c r="C3" s="35">
        <f>Recettes!C3</f>
        <v>40848</v>
      </c>
      <c r="D3" s="35">
        <f>Recettes!D3</f>
        <v>40878</v>
      </c>
      <c r="E3" s="35">
        <f>Recettes!E3</f>
        <v>40909</v>
      </c>
      <c r="F3" s="35">
        <f>Recettes!F3</f>
        <v>40940</v>
      </c>
      <c r="G3" s="35">
        <f>Recettes!G3</f>
        <v>40969</v>
      </c>
      <c r="H3" s="35">
        <f>Recettes!H3</f>
        <v>41000</v>
      </c>
      <c r="I3" s="35">
        <f>Recettes!I3</f>
        <v>41030</v>
      </c>
      <c r="J3" s="35">
        <f>Recettes!J3</f>
        <v>41061</v>
      </c>
      <c r="K3" s="35">
        <f>Recettes!K3</f>
        <v>41091</v>
      </c>
      <c r="L3" s="35">
        <f>Recettes!L3</f>
        <v>41122</v>
      </c>
      <c r="M3" s="35">
        <f>Recettes!M3</f>
        <v>41153</v>
      </c>
      <c r="N3" s="35">
        <f>Recettes!N3</f>
        <v>41183</v>
      </c>
      <c r="O3" s="35">
        <f>Recettes!O3</f>
        <v>41214</v>
      </c>
      <c r="P3" s="35">
        <f>Recettes!P3</f>
        <v>41244</v>
      </c>
      <c r="Q3" s="35">
        <f>Recettes!Q3</f>
        <v>41275</v>
      </c>
      <c r="R3" s="35">
        <f>Recettes!R3</f>
        <v>41306</v>
      </c>
      <c r="S3" s="35">
        <f>Recettes!S3</f>
        <v>41334</v>
      </c>
      <c r="T3" s="35">
        <f>Recettes!T3</f>
        <v>41365</v>
      </c>
      <c r="U3" s="35">
        <f>Recettes!U3</f>
        <v>41395</v>
      </c>
      <c r="V3" s="35">
        <f>Recettes!V3</f>
        <v>41426</v>
      </c>
      <c r="W3" s="35">
        <f>Recettes!W3</f>
        <v>41456</v>
      </c>
      <c r="X3" s="35">
        <f>Recettes!X3</f>
        <v>41487</v>
      </c>
      <c r="Y3" s="35">
        <f>Recettes!Y3</f>
        <v>41518</v>
      </c>
      <c r="Z3" t="s">
        <v>73</v>
      </c>
    </row>
    <row r="4" spans="1:26" ht="8.1" customHeight="1" x14ac:dyDescent="0.2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6" s="2" customFormat="1" ht="15" x14ac:dyDescent="0.25">
      <c r="A5" s="143" t="s">
        <v>29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165">
        <f t="shared" ref="Z5:Z30" si="0">SUM(B5:Y5)</f>
        <v>0</v>
      </c>
    </row>
    <row r="6" spans="1:26" ht="15" outlineLevel="2" x14ac:dyDescent="0.25">
      <c r="A6" s="158" t="s">
        <v>66</v>
      </c>
      <c r="B6" s="160">
        <v>0</v>
      </c>
      <c r="C6" s="160">
        <v>0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  <c r="T6" s="160">
        <v>0</v>
      </c>
      <c r="U6" s="160">
        <v>0</v>
      </c>
      <c r="V6" s="160">
        <v>0</v>
      </c>
      <c r="W6" s="160">
        <v>0</v>
      </c>
      <c r="X6" s="160">
        <v>0</v>
      </c>
      <c r="Y6" s="160">
        <v>0</v>
      </c>
      <c r="Z6" s="165">
        <f t="shared" si="0"/>
        <v>0</v>
      </c>
    </row>
    <row r="7" spans="1:26" ht="15" outlineLevel="2" x14ac:dyDescent="0.25">
      <c r="A7" s="159" t="s">
        <v>67</v>
      </c>
      <c r="B7" s="160">
        <v>0</v>
      </c>
      <c r="C7" s="160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</v>
      </c>
      <c r="Z7" s="165">
        <f t="shared" si="0"/>
        <v>0</v>
      </c>
    </row>
    <row r="8" spans="1:26" ht="15" outlineLevel="2" x14ac:dyDescent="0.25">
      <c r="A8" s="159" t="s">
        <v>68</v>
      </c>
      <c r="B8" s="160">
        <v>0</v>
      </c>
      <c r="C8" s="160">
        <v>0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5">
        <f t="shared" si="0"/>
        <v>0</v>
      </c>
    </row>
    <row r="9" spans="1:26" ht="15" outlineLevel="2" x14ac:dyDescent="0.25">
      <c r="A9" s="159" t="s">
        <v>69</v>
      </c>
      <c r="B9" s="160">
        <v>0</v>
      </c>
      <c r="C9" s="160">
        <v>0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5">
        <f t="shared" si="0"/>
        <v>0</v>
      </c>
    </row>
    <row r="10" spans="1:26" ht="15" outlineLevel="2" x14ac:dyDescent="0.25">
      <c r="A10" s="159" t="s">
        <v>70</v>
      </c>
      <c r="B10" s="160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5">
        <f t="shared" si="0"/>
        <v>0</v>
      </c>
    </row>
    <row r="11" spans="1:26" ht="15" outlineLevel="2" x14ac:dyDescent="0.25">
      <c r="A11" s="159" t="s">
        <v>71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5">
        <f t="shared" si="0"/>
        <v>0</v>
      </c>
    </row>
    <row r="12" spans="1:26" s="2" customFormat="1" ht="15" x14ac:dyDescent="0.25">
      <c r="A12" s="144" t="s">
        <v>30</v>
      </c>
      <c r="B12" s="23">
        <f t="shared" ref="B12" si="1">SUM(B6:B11)</f>
        <v>0</v>
      </c>
      <c r="C12" s="23">
        <f>SUM(C6:C11)</f>
        <v>0</v>
      </c>
      <c r="D12" s="23">
        <f t="shared" ref="D12:Y12" si="2">SUM(D6:D11)</f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  <c r="K12" s="23">
        <f t="shared" si="2"/>
        <v>0</v>
      </c>
      <c r="L12" s="23">
        <f t="shared" si="2"/>
        <v>0</v>
      </c>
      <c r="M12" s="23">
        <f t="shared" si="2"/>
        <v>0</v>
      </c>
      <c r="N12" s="23">
        <f t="shared" si="2"/>
        <v>0</v>
      </c>
      <c r="O12" s="23">
        <f t="shared" si="2"/>
        <v>0</v>
      </c>
      <c r="P12" s="23">
        <f t="shared" si="2"/>
        <v>0</v>
      </c>
      <c r="Q12" s="23">
        <f t="shared" si="2"/>
        <v>0</v>
      </c>
      <c r="R12" s="23">
        <f t="shared" si="2"/>
        <v>0</v>
      </c>
      <c r="S12" s="23">
        <f t="shared" si="2"/>
        <v>0</v>
      </c>
      <c r="T12" s="23">
        <f t="shared" si="2"/>
        <v>0</v>
      </c>
      <c r="U12" s="23">
        <f t="shared" si="2"/>
        <v>0</v>
      </c>
      <c r="V12" s="23">
        <f t="shared" si="2"/>
        <v>0</v>
      </c>
      <c r="W12" s="23">
        <f t="shared" si="2"/>
        <v>0</v>
      </c>
      <c r="X12" s="23">
        <f t="shared" si="2"/>
        <v>0</v>
      </c>
      <c r="Y12" s="23">
        <f t="shared" si="2"/>
        <v>0</v>
      </c>
      <c r="Z12" s="165">
        <f t="shared" si="0"/>
        <v>0</v>
      </c>
    </row>
    <row r="13" spans="1:26" ht="15" outlineLevel="2" x14ac:dyDescent="0.25">
      <c r="A13" s="51" t="s">
        <v>32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165">
        <f t="shared" si="0"/>
        <v>0</v>
      </c>
    </row>
    <row r="14" spans="1:26" ht="15" outlineLevel="2" x14ac:dyDescent="0.25">
      <c r="A14" s="52" t="s">
        <v>33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165">
        <f t="shared" si="0"/>
        <v>0</v>
      </c>
    </row>
    <row r="15" spans="1:26" ht="15" outlineLevel="2" x14ac:dyDescent="0.25">
      <c r="A15" s="52" t="s">
        <v>34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165">
        <f t="shared" si="0"/>
        <v>0</v>
      </c>
    </row>
    <row r="16" spans="1:26" ht="15" outlineLevel="2" x14ac:dyDescent="0.25">
      <c r="A16" s="52" t="s">
        <v>35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165">
        <f t="shared" si="0"/>
        <v>0</v>
      </c>
    </row>
    <row r="17" spans="1:26" ht="15" outlineLevel="2" x14ac:dyDescent="0.25">
      <c r="A17" s="177" t="s">
        <v>84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165">
        <f t="shared" si="0"/>
        <v>0</v>
      </c>
    </row>
    <row r="18" spans="1:26" ht="15" outlineLevel="2" x14ac:dyDescent="0.25">
      <c r="A18" s="52" t="s">
        <v>36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165">
        <f t="shared" si="0"/>
        <v>0</v>
      </c>
    </row>
    <row r="19" spans="1:26" ht="15" outlineLevel="2" x14ac:dyDescent="0.25">
      <c r="A19" s="52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165">
        <f t="shared" si="0"/>
        <v>0</v>
      </c>
    </row>
    <row r="20" spans="1:26" ht="15" outlineLevel="2" x14ac:dyDescent="0.25">
      <c r="A20" s="42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65">
        <f t="shared" si="0"/>
        <v>0</v>
      </c>
    </row>
    <row r="21" spans="1:26" s="2" customFormat="1" ht="16.149999999999999" customHeight="1" x14ac:dyDescent="0.25">
      <c r="A21" s="145" t="s">
        <v>31</v>
      </c>
      <c r="B21" s="24">
        <f t="shared" ref="B21:Y21" si="3">SUM(B13:B20)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0</v>
      </c>
      <c r="N21" s="24">
        <f t="shared" si="3"/>
        <v>0</v>
      </c>
      <c r="O21" s="24">
        <f t="shared" si="3"/>
        <v>0</v>
      </c>
      <c r="P21" s="24">
        <f t="shared" si="3"/>
        <v>0</v>
      </c>
      <c r="Q21" s="24">
        <f t="shared" si="3"/>
        <v>0</v>
      </c>
      <c r="R21" s="24">
        <f t="shared" si="3"/>
        <v>0</v>
      </c>
      <c r="S21" s="24">
        <f t="shared" si="3"/>
        <v>0</v>
      </c>
      <c r="T21" s="24">
        <f t="shared" si="3"/>
        <v>0</v>
      </c>
      <c r="U21" s="24">
        <f t="shared" si="3"/>
        <v>0</v>
      </c>
      <c r="V21" s="24">
        <f t="shared" si="3"/>
        <v>0</v>
      </c>
      <c r="W21" s="24">
        <f t="shared" si="3"/>
        <v>0</v>
      </c>
      <c r="X21" s="24">
        <f t="shared" si="3"/>
        <v>0</v>
      </c>
      <c r="Y21" s="24">
        <f t="shared" si="3"/>
        <v>0</v>
      </c>
      <c r="Z21" s="165">
        <f t="shared" si="0"/>
        <v>0</v>
      </c>
    </row>
    <row r="22" spans="1:26" s="2" customFormat="1" ht="15" x14ac:dyDescent="0.25">
      <c r="A22" s="146" t="s">
        <v>39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165">
        <f t="shared" si="0"/>
        <v>0</v>
      </c>
    </row>
    <row r="23" spans="1:26" ht="15" outlineLevel="2" x14ac:dyDescent="0.25">
      <c r="A23" s="53" t="s">
        <v>41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165">
        <f t="shared" si="0"/>
        <v>0</v>
      </c>
    </row>
    <row r="24" spans="1:26" ht="15" outlineLevel="2" x14ac:dyDescent="0.25">
      <c r="A24" s="45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165">
        <f t="shared" si="0"/>
        <v>0</v>
      </c>
    </row>
    <row r="25" spans="1:26" s="2" customFormat="1" ht="14.45" customHeight="1" x14ac:dyDescent="0.25">
      <c r="A25" s="148" t="s">
        <v>40</v>
      </c>
      <c r="B25" s="26">
        <f>SUM(B23:B24)</f>
        <v>0</v>
      </c>
      <c r="C25" s="26">
        <f t="shared" ref="C25" si="4">SUM(C23:C24)</f>
        <v>0</v>
      </c>
      <c r="D25" s="26">
        <f t="shared" ref="D25:Y25" si="5">SUM(D23:D24)</f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26">
        <f t="shared" si="5"/>
        <v>0</v>
      </c>
      <c r="O25" s="26">
        <f t="shared" si="5"/>
        <v>0</v>
      </c>
      <c r="P25" s="26">
        <f t="shared" si="5"/>
        <v>0</v>
      </c>
      <c r="Q25" s="26">
        <f t="shared" si="5"/>
        <v>0</v>
      </c>
      <c r="R25" s="26">
        <f t="shared" si="5"/>
        <v>0</v>
      </c>
      <c r="S25" s="26">
        <f t="shared" si="5"/>
        <v>0</v>
      </c>
      <c r="T25" s="26">
        <f t="shared" si="5"/>
        <v>0</v>
      </c>
      <c r="U25" s="26">
        <f t="shared" si="5"/>
        <v>0</v>
      </c>
      <c r="V25" s="26">
        <f t="shared" si="5"/>
        <v>0</v>
      </c>
      <c r="W25" s="26">
        <f t="shared" si="5"/>
        <v>0</v>
      </c>
      <c r="X25" s="26">
        <f t="shared" si="5"/>
        <v>0</v>
      </c>
      <c r="Y25" s="26">
        <f t="shared" si="5"/>
        <v>0</v>
      </c>
      <c r="Z25" s="165">
        <f t="shared" si="0"/>
        <v>0</v>
      </c>
    </row>
    <row r="26" spans="1:26" ht="15" outlineLevel="2" x14ac:dyDescent="0.25">
      <c r="A26" s="54" t="s">
        <v>44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65">
        <f t="shared" si="0"/>
        <v>0</v>
      </c>
    </row>
    <row r="27" spans="1:26" ht="15" outlineLevel="2" x14ac:dyDescent="0.25">
      <c r="A27" s="46" t="s">
        <v>78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65">
        <f t="shared" si="0"/>
        <v>0</v>
      </c>
    </row>
    <row r="28" spans="1:26" s="2" customFormat="1" ht="15" x14ac:dyDescent="0.25">
      <c r="A28" s="150" t="s">
        <v>43</v>
      </c>
      <c r="B28" s="27">
        <f>SUM(B26:B27)</f>
        <v>0</v>
      </c>
      <c r="C28" s="27">
        <f t="shared" ref="C28:Y28" si="6">SUM(C26:C27)</f>
        <v>0</v>
      </c>
      <c r="D28" s="27">
        <f t="shared" si="6"/>
        <v>0</v>
      </c>
      <c r="E28" s="27">
        <f t="shared" si="6"/>
        <v>0</v>
      </c>
      <c r="F28" s="27">
        <f t="shared" si="6"/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  <c r="O28" s="27">
        <f t="shared" si="6"/>
        <v>0</v>
      </c>
      <c r="P28" s="27">
        <f t="shared" si="6"/>
        <v>0</v>
      </c>
      <c r="Q28" s="27">
        <f t="shared" si="6"/>
        <v>0</v>
      </c>
      <c r="R28" s="27">
        <f t="shared" si="6"/>
        <v>0</v>
      </c>
      <c r="S28" s="27">
        <f t="shared" si="6"/>
        <v>0</v>
      </c>
      <c r="T28" s="27">
        <f t="shared" si="6"/>
        <v>0</v>
      </c>
      <c r="U28" s="27">
        <f t="shared" si="6"/>
        <v>0</v>
      </c>
      <c r="V28" s="27">
        <f t="shared" si="6"/>
        <v>0</v>
      </c>
      <c r="W28" s="27">
        <f t="shared" si="6"/>
        <v>0</v>
      </c>
      <c r="X28" s="27">
        <f t="shared" si="6"/>
        <v>0</v>
      </c>
      <c r="Y28" s="27">
        <f t="shared" si="6"/>
        <v>0</v>
      </c>
      <c r="Z28" s="165">
        <f t="shared" si="0"/>
        <v>0</v>
      </c>
    </row>
    <row r="29" spans="1:26" ht="15" outlineLevel="2" x14ac:dyDescent="0.25">
      <c r="A29" s="55" t="s">
        <v>46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65">
        <f t="shared" si="0"/>
        <v>0</v>
      </c>
    </row>
    <row r="30" spans="1:26" ht="15" outlineLevel="2" x14ac:dyDescent="0.25">
      <c r="A30" s="56" t="s">
        <v>47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165">
        <f t="shared" si="0"/>
        <v>0</v>
      </c>
    </row>
    <row r="31" spans="1:26" ht="15" outlineLevel="2" x14ac:dyDescent="0.25">
      <c r="A31" s="56" t="s">
        <v>48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165">
        <f t="shared" ref="Z31:Z56" si="7">SUM(B31:Y31)</f>
        <v>0</v>
      </c>
    </row>
    <row r="32" spans="1:26" ht="15" outlineLevel="2" x14ac:dyDescent="0.25">
      <c r="A32" s="47" t="s">
        <v>49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65">
        <f t="shared" si="7"/>
        <v>0</v>
      </c>
    </row>
    <row r="33" spans="1:26" s="2" customFormat="1" ht="13.9" customHeight="1" x14ac:dyDescent="0.25">
      <c r="A33" s="152" t="s">
        <v>45</v>
      </c>
      <c r="B33" s="29">
        <f>SUM(B29:B32)</f>
        <v>0</v>
      </c>
      <c r="C33" s="29">
        <f t="shared" ref="C33" si="8">SUM(C29:C32)</f>
        <v>0</v>
      </c>
      <c r="D33" s="29">
        <f t="shared" ref="D33:Y33" si="9">SUM(D29:D32)</f>
        <v>0</v>
      </c>
      <c r="E33" s="29">
        <f t="shared" si="9"/>
        <v>0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29">
        <f t="shared" si="9"/>
        <v>0</v>
      </c>
      <c r="Q33" s="29">
        <f t="shared" si="9"/>
        <v>0</v>
      </c>
      <c r="R33" s="29">
        <f t="shared" si="9"/>
        <v>0</v>
      </c>
      <c r="S33" s="29">
        <f t="shared" si="9"/>
        <v>0</v>
      </c>
      <c r="T33" s="29">
        <f t="shared" si="9"/>
        <v>0</v>
      </c>
      <c r="U33" s="29">
        <f t="shared" si="9"/>
        <v>0</v>
      </c>
      <c r="V33" s="29">
        <f t="shared" si="9"/>
        <v>0</v>
      </c>
      <c r="W33" s="29">
        <f t="shared" si="9"/>
        <v>0</v>
      </c>
      <c r="X33" s="29">
        <f t="shared" si="9"/>
        <v>0</v>
      </c>
      <c r="Y33" s="29">
        <f t="shared" si="9"/>
        <v>0</v>
      </c>
      <c r="Z33" s="165">
        <f t="shared" si="7"/>
        <v>0</v>
      </c>
    </row>
    <row r="34" spans="1:26" ht="15" outlineLevel="2" x14ac:dyDescent="0.25">
      <c r="A34" s="64" t="s">
        <v>79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65">
        <f t="shared" si="7"/>
        <v>0</v>
      </c>
    </row>
    <row r="35" spans="1:26" ht="15" outlineLevel="2" x14ac:dyDescent="0.25">
      <c r="A35" s="57" t="s">
        <v>80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5">
        <f t="shared" si="7"/>
        <v>0</v>
      </c>
    </row>
    <row r="36" spans="1:26" ht="15" outlineLevel="2" x14ac:dyDescent="0.25">
      <c r="A36" s="57" t="s">
        <v>81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5">
        <f t="shared" si="7"/>
        <v>0</v>
      </c>
    </row>
    <row r="37" spans="1:26" ht="15" outlineLevel="2" x14ac:dyDescent="0.25">
      <c r="A37" s="57" t="s">
        <v>82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5">
        <f t="shared" si="7"/>
        <v>0</v>
      </c>
    </row>
    <row r="38" spans="1:26" ht="15" outlineLevel="2" x14ac:dyDescent="0.25">
      <c r="A38" s="57" t="s">
        <v>83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5">
        <f t="shared" si="7"/>
        <v>0</v>
      </c>
    </row>
    <row r="39" spans="1:26" ht="15" outlineLevel="2" x14ac:dyDescent="0.25">
      <c r="A39" s="57" t="s">
        <v>75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5">
        <f t="shared" si="7"/>
        <v>0</v>
      </c>
    </row>
    <row r="40" spans="1:26" ht="15" outlineLevel="2" x14ac:dyDescent="0.25">
      <c r="A40" s="57" t="s">
        <v>76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5">
        <f t="shared" si="7"/>
        <v>0</v>
      </c>
    </row>
    <row r="41" spans="1:26" ht="15" outlineLevel="2" x14ac:dyDescent="0.25">
      <c r="A41" s="57" t="s">
        <v>51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5">
        <f t="shared" si="7"/>
        <v>0</v>
      </c>
    </row>
    <row r="42" spans="1:26" ht="15" outlineLevel="2" x14ac:dyDescent="0.25">
      <c r="A42" s="48" t="s">
        <v>77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65">
        <f t="shared" si="7"/>
        <v>0</v>
      </c>
    </row>
    <row r="43" spans="1:26" s="2" customFormat="1" ht="15" x14ac:dyDescent="0.25">
      <c r="A43" s="151" t="s">
        <v>50</v>
      </c>
      <c r="B43" s="28">
        <f>SUM(B34:B42)</f>
        <v>0</v>
      </c>
      <c r="C43" s="28">
        <f t="shared" ref="C43:Y43" si="10">SUM(C34:C42)</f>
        <v>0</v>
      </c>
      <c r="D43" s="28">
        <f t="shared" si="10"/>
        <v>0</v>
      </c>
      <c r="E43" s="28">
        <f t="shared" si="10"/>
        <v>0</v>
      </c>
      <c r="F43" s="28">
        <f t="shared" si="10"/>
        <v>0</v>
      </c>
      <c r="G43" s="28">
        <f t="shared" si="10"/>
        <v>0</v>
      </c>
      <c r="H43" s="28">
        <f t="shared" si="10"/>
        <v>0</v>
      </c>
      <c r="I43" s="28">
        <f t="shared" si="10"/>
        <v>0</v>
      </c>
      <c r="J43" s="28">
        <f t="shared" si="10"/>
        <v>0</v>
      </c>
      <c r="K43" s="28">
        <f t="shared" si="10"/>
        <v>0</v>
      </c>
      <c r="L43" s="28">
        <f t="shared" si="10"/>
        <v>0</v>
      </c>
      <c r="M43" s="28">
        <f t="shared" si="10"/>
        <v>0</v>
      </c>
      <c r="N43" s="28">
        <f t="shared" si="10"/>
        <v>0</v>
      </c>
      <c r="O43" s="28">
        <f t="shared" si="10"/>
        <v>0</v>
      </c>
      <c r="P43" s="28">
        <f t="shared" si="10"/>
        <v>0</v>
      </c>
      <c r="Q43" s="28">
        <f t="shared" si="10"/>
        <v>0</v>
      </c>
      <c r="R43" s="28">
        <f t="shared" si="10"/>
        <v>0</v>
      </c>
      <c r="S43" s="28">
        <f t="shared" si="10"/>
        <v>0</v>
      </c>
      <c r="T43" s="28">
        <f t="shared" si="10"/>
        <v>0</v>
      </c>
      <c r="U43" s="28">
        <f t="shared" si="10"/>
        <v>0</v>
      </c>
      <c r="V43" s="28">
        <f t="shared" si="10"/>
        <v>0</v>
      </c>
      <c r="W43" s="28">
        <f t="shared" si="10"/>
        <v>0</v>
      </c>
      <c r="X43" s="28">
        <f t="shared" si="10"/>
        <v>0</v>
      </c>
      <c r="Y43" s="28">
        <f t="shared" si="10"/>
        <v>0</v>
      </c>
      <c r="Z43" s="165">
        <f t="shared" si="7"/>
        <v>0</v>
      </c>
    </row>
    <row r="44" spans="1:26" s="2" customFormat="1" ht="15" outlineLevel="2" x14ac:dyDescent="0.25">
      <c r="A44" s="157" t="s">
        <v>53</v>
      </c>
      <c r="B44" s="162">
        <v>0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5">
        <f t="shared" si="7"/>
        <v>0</v>
      </c>
    </row>
    <row r="45" spans="1:26" s="2" customFormat="1" ht="15" outlineLevel="2" x14ac:dyDescent="0.25">
      <c r="A45" s="58" t="s">
        <v>54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>
        <v>0</v>
      </c>
      <c r="W45" s="163">
        <v>0</v>
      </c>
      <c r="X45" s="163">
        <v>0</v>
      </c>
      <c r="Y45" s="163">
        <v>0</v>
      </c>
      <c r="Z45" s="165">
        <f t="shared" si="7"/>
        <v>0</v>
      </c>
    </row>
    <row r="46" spans="1:26" s="2" customFormat="1" ht="15" outlineLevel="2" x14ac:dyDescent="0.25">
      <c r="A46" s="49" t="s">
        <v>55</v>
      </c>
      <c r="B46" s="164">
        <v>0</v>
      </c>
      <c r="C46" s="164">
        <v>0</v>
      </c>
      <c r="D46" s="164">
        <v>0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4">
        <v>0</v>
      </c>
      <c r="Y46" s="164">
        <v>0</v>
      </c>
      <c r="Z46" s="165">
        <f t="shared" si="7"/>
        <v>0</v>
      </c>
    </row>
    <row r="47" spans="1:26" s="2" customFormat="1" ht="15" x14ac:dyDescent="0.25">
      <c r="A47" s="153" t="s">
        <v>52</v>
      </c>
      <c r="B47" s="30">
        <f>SUM(B44:B46)</f>
        <v>0</v>
      </c>
      <c r="C47" s="30">
        <f t="shared" ref="C47:Y47" si="11">SUM(C44:C46)</f>
        <v>0</v>
      </c>
      <c r="D47" s="30">
        <f t="shared" si="11"/>
        <v>0</v>
      </c>
      <c r="E47" s="30">
        <f t="shared" si="11"/>
        <v>0</v>
      </c>
      <c r="F47" s="30">
        <f t="shared" si="11"/>
        <v>0</v>
      </c>
      <c r="G47" s="30">
        <f t="shared" si="11"/>
        <v>0</v>
      </c>
      <c r="H47" s="30">
        <f t="shared" si="11"/>
        <v>0</v>
      </c>
      <c r="I47" s="30">
        <f t="shared" si="11"/>
        <v>0</v>
      </c>
      <c r="J47" s="30">
        <f t="shared" si="11"/>
        <v>0</v>
      </c>
      <c r="K47" s="30">
        <f t="shared" si="11"/>
        <v>0</v>
      </c>
      <c r="L47" s="30">
        <f t="shared" si="11"/>
        <v>0</v>
      </c>
      <c r="M47" s="30">
        <f t="shared" si="11"/>
        <v>0</v>
      </c>
      <c r="N47" s="30">
        <f t="shared" si="11"/>
        <v>0</v>
      </c>
      <c r="O47" s="30">
        <f t="shared" si="11"/>
        <v>0</v>
      </c>
      <c r="P47" s="30">
        <f t="shared" si="11"/>
        <v>0</v>
      </c>
      <c r="Q47" s="30">
        <f t="shared" si="11"/>
        <v>0</v>
      </c>
      <c r="R47" s="30">
        <f t="shared" si="11"/>
        <v>0</v>
      </c>
      <c r="S47" s="30">
        <f t="shared" si="11"/>
        <v>0</v>
      </c>
      <c r="T47" s="30">
        <f t="shared" si="11"/>
        <v>0</v>
      </c>
      <c r="U47" s="30">
        <f t="shared" si="11"/>
        <v>0</v>
      </c>
      <c r="V47" s="30">
        <f t="shared" si="11"/>
        <v>0</v>
      </c>
      <c r="W47" s="30">
        <f t="shared" si="11"/>
        <v>0</v>
      </c>
      <c r="X47" s="30">
        <f t="shared" si="11"/>
        <v>0</v>
      </c>
      <c r="Y47" s="30">
        <f t="shared" si="11"/>
        <v>0</v>
      </c>
      <c r="Z47" s="165">
        <f t="shared" si="7"/>
        <v>0</v>
      </c>
    </row>
    <row r="48" spans="1:26" s="2" customFormat="1" ht="15" x14ac:dyDescent="0.25">
      <c r="A48" s="155" t="s">
        <v>56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165">
        <f t="shared" si="7"/>
        <v>0</v>
      </c>
    </row>
    <row r="49" spans="1:26" ht="15" outlineLevel="2" x14ac:dyDescent="0.25">
      <c r="A49" s="59" t="s">
        <v>58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165">
        <f t="shared" si="7"/>
        <v>0</v>
      </c>
    </row>
    <row r="50" spans="1:26" ht="15" outlineLevel="2" x14ac:dyDescent="0.25">
      <c r="A50" s="50" t="s">
        <v>59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165">
        <f t="shared" si="7"/>
        <v>0</v>
      </c>
    </row>
    <row r="51" spans="1:26" s="2" customFormat="1" ht="15" x14ac:dyDescent="0.25">
      <c r="A51" s="156" t="s">
        <v>57</v>
      </c>
      <c r="B51" s="32">
        <f>SUM(B49:B50)</f>
        <v>0</v>
      </c>
      <c r="C51" s="32">
        <f t="shared" ref="C51" si="12">SUM(C49:C50)</f>
        <v>0</v>
      </c>
      <c r="D51" s="32">
        <f t="shared" ref="D51:Y51" si="13">SUM(D49:D50)</f>
        <v>0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3"/>
        <v>0</v>
      </c>
      <c r="P51" s="32">
        <f t="shared" si="13"/>
        <v>0</v>
      </c>
      <c r="Q51" s="32">
        <f t="shared" si="13"/>
        <v>0</v>
      </c>
      <c r="R51" s="32">
        <f t="shared" si="13"/>
        <v>0</v>
      </c>
      <c r="S51" s="32">
        <f t="shared" si="13"/>
        <v>0</v>
      </c>
      <c r="T51" s="32">
        <f t="shared" si="13"/>
        <v>0</v>
      </c>
      <c r="U51" s="32">
        <f t="shared" si="13"/>
        <v>0</v>
      </c>
      <c r="V51" s="32">
        <f t="shared" si="13"/>
        <v>0</v>
      </c>
      <c r="W51" s="32">
        <f t="shared" si="13"/>
        <v>0</v>
      </c>
      <c r="X51" s="32">
        <f t="shared" si="13"/>
        <v>0</v>
      </c>
      <c r="Y51" s="32">
        <f t="shared" si="13"/>
        <v>0</v>
      </c>
      <c r="Z51" s="165">
        <f t="shared" si="7"/>
        <v>0</v>
      </c>
    </row>
    <row r="52" spans="1:26" s="2" customFormat="1" ht="15" x14ac:dyDescent="0.25">
      <c r="A52" s="144" t="s">
        <v>60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165">
        <f t="shared" si="7"/>
        <v>0</v>
      </c>
    </row>
    <row r="53" spans="1:26" ht="15" outlineLevel="2" x14ac:dyDescent="0.25">
      <c r="A53" s="169">
        <v>13.1</v>
      </c>
      <c r="B53" s="174">
        <v>0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  <c r="O53" s="174">
        <v>0</v>
      </c>
      <c r="P53" s="174">
        <v>0</v>
      </c>
      <c r="Q53" s="174">
        <v>0</v>
      </c>
      <c r="R53" s="174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65">
        <f t="shared" si="7"/>
        <v>0</v>
      </c>
    </row>
    <row r="54" spans="1:26" ht="15" outlineLevel="2" x14ac:dyDescent="0.25">
      <c r="A54" s="169">
        <v>13.2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0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65">
        <f t="shared" si="7"/>
        <v>0</v>
      </c>
    </row>
    <row r="55" spans="1:26" ht="15" outlineLevel="2" x14ac:dyDescent="0.25">
      <c r="A55" s="169">
        <v>13.3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>
        <v>0</v>
      </c>
      <c r="W55" s="175">
        <v>0</v>
      </c>
      <c r="X55" s="175">
        <v>0</v>
      </c>
      <c r="Y55" s="175">
        <v>0</v>
      </c>
      <c r="Z55" s="165">
        <f t="shared" si="7"/>
        <v>0</v>
      </c>
    </row>
    <row r="56" spans="1:26" ht="15" outlineLevel="2" x14ac:dyDescent="0.25">
      <c r="A56" s="169">
        <v>13.4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>
        <v>0</v>
      </c>
      <c r="Z56" s="165">
        <f t="shared" si="7"/>
        <v>0</v>
      </c>
    </row>
    <row r="57" spans="1:26" ht="15" outlineLevel="2" x14ac:dyDescent="0.25">
      <c r="A57" s="169">
        <v>13.5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>
        <v>0</v>
      </c>
      <c r="W57" s="175">
        <v>0</v>
      </c>
      <c r="X57" s="175">
        <v>0</v>
      </c>
      <c r="Y57" s="175">
        <v>0</v>
      </c>
      <c r="Z57" s="165">
        <f t="shared" ref="Z57:Z58" si="14">SUM(B57:Y57)</f>
        <v>0</v>
      </c>
    </row>
    <row r="58" spans="1:26" ht="15" outlineLevel="2" x14ac:dyDescent="0.25">
      <c r="A58" s="169">
        <v>13.6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65">
        <f t="shared" si="14"/>
        <v>0</v>
      </c>
    </row>
    <row r="59" spans="1:26" ht="15" outlineLevel="2" x14ac:dyDescent="0.25">
      <c r="A59" s="169">
        <v>13.7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65"/>
    </row>
    <row r="60" spans="1:26" ht="15" outlineLevel="2" x14ac:dyDescent="0.25">
      <c r="A60" s="169">
        <v>13.8</v>
      </c>
      <c r="B60" s="178">
        <v>0</v>
      </c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8">
        <v>0</v>
      </c>
      <c r="M60" s="178">
        <v>0</v>
      </c>
      <c r="N60" s="178">
        <v>0</v>
      </c>
      <c r="O60" s="178">
        <v>0</v>
      </c>
      <c r="P60" s="178">
        <v>0</v>
      </c>
      <c r="Q60" s="178">
        <v>0</v>
      </c>
      <c r="R60" s="178">
        <v>0</v>
      </c>
      <c r="S60" s="178">
        <v>0</v>
      </c>
      <c r="T60" s="178">
        <v>0</v>
      </c>
      <c r="U60" s="178">
        <v>0</v>
      </c>
      <c r="V60" s="178">
        <v>0</v>
      </c>
      <c r="W60" s="178">
        <v>0</v>
      </c>
      <c r="X60" s="178">
        <v>0</v>
      </c>
      <c r="Y60" s="178">
        <v>0</v>
      </c>
      <c r="Z60" s="165"/>
    </row>
    <row r="61" spans="1:26" ht="15" outlineLevel="2" x14ac:dyDescent="0.25">
      <c r="A61" s="169">
        <v>13.9</v>
      </c>
      <c r="B61" s="178">
        <v>0</v>
      </c>
      <c r="C61" s="178">
        <v>0</v>
      </c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0</v>
      </c>
      <c r="S61" s="178">
        <v>0</v>
      </c>
      <c r="T61" s="178">
        <v>0</v>
      </c>
      <c r="U61" s="178">
        <v>0</v>
      </c>
      <c r="V61" s="178">
        <v>0</v>
      </c>
      <c r="W61" s="178">
        <v>0</v>
      </c>
      <c r="X61" s="178">
        <v>0</v>
      </c>
      <c r="Y61" s="178">
        <v>0</v>
      </c>
      <c r="Z61" s="165"/>
    </row>
    <row r="62" spans="1:26" s="2" customFormat="1" ht="15.75" thickBot="1" x14ac:dyDescent="0.3">
      <c r="A62" s="39" t="s">
        <v>61</v>
      </c>
      <c r="B62" s="40">
        <f t="shared" ref="B62:C62" si="15">SUM(B53:B61)</f>
        <v>0</v>
      </c>
      <c r="C62" s="40">
        <f t="shared" si="15"/>
        <v>0</v>
      </c>
      <c r="D62" s="40">
        <f t="shared" ref="D62:Y62" si="16">SUM(D53:D61)</f>
        <v>0</v>
      </c>
      <c r="E62" s="40">
        <f t="shared" si="16"/>
        <v>0</v>
      </c>
      <c r="F62" s="40">
        <f t="shared" si="16"/>
        <v>0</v>
      </c>
      <c r="G62" s="40">
        <f t="shared" si="16"/>
        <v>0</v>
      </c>
      <c r="H62" s="40">
        <f t="shared" si="16"/>
        <v>0</v>
      </c>
      <c r="I62" s="40">
        <f t="shared" si="16"/>
        <v>0</v>
      </c>
      <c r="J62" s="40">
        <f t="shared" si="16"/>
        <v>0</v>
      </c>
      <c r="K62" s="40">
        <f t="shared" si="16"/>
        <v>0</v>
      </c>
      <c r="L62" s="40">
        <f t="shared" si="16"/>
        <v>0</v>
      </c>
      <c r="M62" s="40">
        <f t="shared" si="16"/>
        <v>0</v>
      </c>
      <c r="N62" s="40">
        <f t="shared" si="16"/>
        <v>0</v>
      </c>
      <c r="O62" s="40">
        <f t="shared" si="16"/>
        <v>0</v>
      </c>
      <c r="P62" s="40">
        <f t="shared" si="16"/>
        <v>0</v>
      </c>
      <c r="Q62" s="40">
        <f t="shared" si="16"/>
        <v>0</v>
      </c>
      <c r="R62" s="40">
        <f t="shared" si="16"/>
        <v>0</v>
      </c>
      <c r="S62" s="40">
        <f t="shared" si="16"/>
        <v>0</v>
      </c>
      <c r="T62" s="40">
        <f t="shared" si="16"/>
        <v>0</v>
      </c>
      <c r="U62" s="40">
        <f t="shared" si="16"/>
        <v>0</v>
      </c>
      <c r="V62" s="40">
        <f t="shared" si="16"/>
        <v>0</v>
      </c>
      <c r="W62" s="40">
        <f t="shared" si="16"/>
        <v>0</v>
      </c>
      <c r="X62" s="40">
        <f t="shared" si="16"/>
        <v>0</v>
      </c>
      <c r="Y62" s="40">
        <f t="shared" si="16"/>
        <v>0</v>
      </c>
      <c r="Z62" s="165">
        <f>SUM(B62:Y62)</f>
        <v>0</v>
      </c>
    </row>
    <row r="63" spans="1:26" ht="15.75" thickTop="1" x14ac:dyDescent="0.25">
      <c r="A63" s="33" t="s">
        <v>62</v>
      </c>
      <c r="B63" s="34">
        <f t="shared" ref="B63:Y63" si="17">B5+B12+B21+B22+B25+B28+B43+B33+B47+B48+B51+B52+B62</f>
        <v>0</v>
      </c>
      <c r="C63" s="34">
        <f t="shared" si="17"/>
        <v>0</v>
      </c>
      <c r="D63" s="34">
        <f t="shared" si="17"/>
        <v>0</v>
      </c>
      <c r="E63" s="34">
        <f t="shared" si="17"/>
        <v>0</v>
      </c>
      <c r="F63" s="34">
        <f t="shared" si="17"/>
        <v>0</v>
      </c>
      <c r="G63" s="34">
        <f t="shared" si="17"/>
        <v>0</v>
      </c>
      <c r="H63" s="34">
        <f t="shared" si="17"/>
        <v>0</v>
      </c>
      <c r="I63" s="34">
        <f t="shared" si="17"/>
        <v>0</v>
      </c>
      <c r="J63" s="34">
        <f t="shared" si="17"/>
        <v>0</v>
      </c>
      <c r="K63" s="34">
        <f t="shared" si="17"/>
        <v>0</v>
      </c>
      <c r="L63" s="34">
        <f t="shared" si="17"/>
        <v>0</v>
      </c>
      <c r="M63" s="34">
        <f t="shared" si="17"/>
        <v>0</v>
      </c>
      <c r="N63" s="34">
        <f t="shared" si="17"/>
        <v>0</v>
      </c>
      <c r="O63" s="34">
        <f t="shared" si="17"/>
        <v>0</v>
      </c>
      <c r="P63" s="34">
        <f t="shared" si="17"/>
        <v>0</v>
      </c>
      <c r="Q63" s="34">
        <f t="shared" si="17"/>
        <v>0</v>
      </c>
      <c r="R63" s="34">
        <f t="shared" si="17"/>
        <v>0</v>
      </c>
      <c r="S63" s="34">
        <f t="shared" si="17"/>
        <v>0</v>
      </c>
      <c r="T63" s="34">
        <f t="shared" si="17"/>
        <v>0</v>
      </c>
      <c r="U63" s="34">
        <f t="shared" si="17"/>
        <v>0</v>
      </c>
      <c r="V63" s="34">
        <f t="shared" si="17"/>
        <v>0</v>
      </c>
      <c r="W63" s="34">
        <f t="shared" si="17"/>
        <v>0</v>
      </c>
      <c r="X63" s="34">
        <f t="shared" si="17"/>
        <v>0</v>
      </c>
      <c r="Y63" s="34">
        <f t="shared" si="17"/>
        <v>0</v>
      </c>
      <c r="Z63" s="165">
        <f>SUM(B63:Y63)</f>
        <v>0</v>
      </c>
    </row>
    <row r="64" spans="1:26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2:23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2:23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2:23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2:23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2:23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2:23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2:23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2:23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2:23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2:23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2:23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2:23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2:23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2:23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2:23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2:23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2:23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2:23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2:23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2:23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2:23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2:23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2:23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2:23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2:23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2:23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2:23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2:23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2:23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2:23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2:23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2:23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2:23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2:23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2:23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2:23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2:23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2:23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2:23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2:23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2:23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2:23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2:23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2:23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2:23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</sheetData>
  <mergeCells count="2">
    <mergeCell ref="C1:D1"/>
    <mergeCell ref="F1:G1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42" orientation="landscape" r:id="rId1"/>
  <headerFooter alignWithMargins="0"/>
  <ignoredErrors>
    <ignoredError sqref="Z53:Z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46"/>
  <sheetViews>
    <sheetView showGridLines="0" tabSelected="1" topLeftCell="A10" zoomScaleNormal="100" workbookViewId="0">
      <selection activeCell="B1" sqref="B1"/>
    </sheetView>
  </sheetViews>
  <sheetFormatPr baseColWidth="10" defaultRowHeight="14.25" x14ac:dyDescent="0.2"/>
  <cols>
    <col min="1" max="1" width="35.625" bestFit="1" customWidth="1"/>
    <col min="2" max="2" width="2.875" bestFit="1" customWidth="1"/>
    <col min="3" max="3" width="20.375" bestFit="1" customWidth="1"/>
    <col min="4" max="4" width="2.875" bestFit="1" customWidth="1"/>
    <col min="5" max="5" width="21.5" customWidth="1"/>
    <col min="6" max="6" width="3.125" customWidth="1"/>
  </cols>
  <sheetData>
    <row r="1" spans="1:16" x14ac:dyDescent="0.2">
      <c r="A1" s="136"/>
      <c r="B1" s="137"/>
      <c r="C1" s="137"/>
      <c r="D1" s="137"/>
      <c r="E1" s="138"/>
    </row>
    <row r="2" spans="1:16" s="85" customFormat="1" ht="23.25" x14ac:dyDescent="0.35">
      <c r="A2" s="180" t="s">
        <v>63</v>
      </c>
      <c r="B2" s="181"/>
      <c r="C2" s="181"/>
      <c r="D2" s="181"/>
      <c r="E2" s="182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s="85" customFormat="1" ht="15" x14ac:dyDescent="0.25">
      <c r="A3" s="128"/>
      <c r="B3" s="129"/>
      <c r="C3" s="130"/>
      <c r="D3" s="129"/>
      <c r="E3" s="131"/>
      <c r="F3" s="166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85" customFormat="1" ht="15" x14ac:dyDescent="0.25">
      <c r="A4" s="132" t="s">
        <v>86</v>
      </c>
      <c r="B4" s="129"/>
      <c r="C4" s="173"/>
      <c r="D4" s="129"/>
      <c r="E4" s="131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85" customFormat="1" ht="15" x14ac:dyDescent="0.25">
      <c r="A5" s="128"/>
      <c r="B5" s="129"/>
      <c r="C5" s="130"/>
      <c r="D5" s="129"/>
      <c r="E5" s="131"/>
      <c r="F5" s="176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85" customFormat="1" ht="15" x14ac:dyDescent="0.25">
      <c r="A6" s="183" t="s">
        <v>87</v>
      </c>
      <c r="B6" s="184"/>
      <c r="C6" s="184"/>
      <c r="D6" s="184"/>
      <c r="E6" s="185"/>
      <c r="F6" s="176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s="85" customFormat="1" ht="15" x14ac:dyDescent="0.25">
      <c r="A7" s="133"/>
      <c r="B7" s="134"/>
      <c r="C7" s="134"/>
      <c r="D7" s="134"/>
      <c r="E7" s="135"/>
      <c r="F7" s="176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s="85" customFormat="1" ht="15" x14ac:dyDescent="0.25">
      <c r="A8" s="44"/>
      <c r="B8" s="82"/>
      <c r="C8" s="83"/>
      <c r="D8" s="82"/>
      <c r="E8" s="83"/>
      <c r="F8" s="176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15" x14ac:dyDescent="0.25">
      <c r="A9" s="117" t="s">
        <v>0</v>
      </c>
      <c r="B9" s="125" t="s">
        <v>1</v>
      </c>
      <c r="C9" s="126">
        <f>Recettes!C1</f>
        <v>40817</v>
      </c>
      <c r="D9" s="125" t="s">
        <v>2</v>
      </c>
      <c r="E9" s="127">
        <f>Recettes!F1</f>
        <v>41547</v>
      </c>
      <c r="F9" s="167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85" customFormat="1" ht="15" x14ac:dyDescent="0.25">
      <c r="A10" s="44"/>
      <c r="B10" s="82"/>
      <c r="C10" s="83"/>
      <c r="D10" s="82"/>
      <c r="E10" s="83"/>
      <c r="F10" s="176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2" spans="1:16" ht="15" x14ac:dyDescent="0.25">
      <c r="A12" s="122" t="s">
        <v>3</v>
      </c>
      <c r="B12" s="123"/>
      <c r="C12" s="123"/>
      <c r="D12" s="123"/>
      <c r="E12" s="124"/>
    </row>
    <row r="13" spans="1:16" x14ac:dyDescent="0.2">
      <c r="A13" s="100"/>
      <c r="B13" s="41"/>
      <c r="C13" s="41"/>
    </row>
    <row r="14" spans="1:16" s="2" customFormat="1" ht="15" x14ac:dyDescent="0.25">
      <c r="A14" s="105" t="s">
        <v>4</v>
      </c>
      <c r="B14" s="86"/>
      <c r="C14" s="99"/>
      <c r="D14" s="98"/>
      <c r="E14" s="98">
        <f>SUM(Recettes!B5:Y5)</f>
        <v>0</v>
      </c>
    </row>
    <row r="15" spans="1:16" s="2" customFormat="1" ht="15" x14ac:dyDescent="0.25">
      <c r="A15" s="106" t="s">
        <v>5</v>
      </c>
      <c r="B15" s="87"/>
      <c r="C15" s="87"/>
      <c r="D15" s="70"/>
      <c r="E15" s="70">
        <f>SUM(Recettes!B6:Y6)</f>
        <v>0</v>
      </c>
    </row>
    <row r="16" spans="1:16" s="2" customFormat="1" ht="15" x14ac:dyDescent="0.25">
      <c r="A16" s="107" t="s">
        <v>6</v>
      </c>
      <c r="B16" s="88"/>
      <c r="C16" s="88"/>
      <c r="D16" s="71"/>
      <c r="E16" s="71">
        <f>SUM(Recettes!B10:Y10)</f>
        <v>0</v>
      </c>
    </row>
    <row r="17" spans="1:6" s="2" customFormat="1" ht="13.5" customHeight="1" x14ac:dyDescent="0.25">
      <c r="A17" s="108" t="s">
        <v>65</v>
      </c>
      <c r="B17" s="89"/>
      <c r="C17" s="89"/>
      <c r="D17" s="72"/>
      <c r="E17" s="72">
        <f>SUM(Recettes!B13:Y13)</f>
        <v>0</v>
      </c>
    </row>
    <row r="18" spans="1:6" s="2" customFormat="1" ht="15" x14ac:dyDescent="0.25">
      <c r="A18" s="109" t="s">
        <v>11</v>
      </c>
      <c r="B18" s="90"/>
      <c r="C18" s="90"/>
      <c r="D18" s="73"/>
      <c r="E18" s="73">
        <f>SUM(Recettes!B15:Y15)</f>
        <v>0</v>
      </c>
    </row>
    <row r="19" spans="1:6" s="2" customFormat="1" ht="15" x14ac:dyDescent="0.25">
      <c r="A19" s="110" t="s">
        <v>13</v>
      </c>
      <c r="B19" s="91"/>
      <c r="C19" s="91"/>
      <c r="D19" s="74"/>
      <c r="E19" s="74">
        <f>SUM(Recettes!B19:Y19)</f>
        <v>0</v>
      </c>
    </row>
    <row r="20" spans="1:6" s="2" customFormat="1" ht="15" x14ac:dyDescent="0.25">
      <c r="A20" s="111" t="s">
        <v>16</v>
      </c>
      <c r="B20" s="92"/>
      <c r="C20" s="92"/>
      <c r="D20" s="75"/>
      <c r="E20" s="75">
        <f>SUM(Recettes!B24:Y24)</f>
        <v>0</v>
      </c>
    </row>
    <row r="21" spans="1:6" s="2" customFormat="1" ht="15" x14ac:dyDescent="0.25">
      <c r="A21" s="112" t="s">
        <v>20</v>
      </c>
      <c r="B21" s="93"/>
      <c r="C21" s="93"/>
      <c r="D21" s="76"/>
      <c r="E21" s="76">
        <f>SUM(Recettes!B27:Y27)</f>
        <v>0</v>
      </c>
    </row>
    <row r="22" spans="1:6" s="2" customFormat="1" ht="15" x14ac:dyDescent="0.25">
      <c r="A22" s="113" t="s">
        <v>21</v>
      </c>
      <c r="B22" s="94"/>
      <c r="C22" s="94"/>
      <c r="D22" s="77"/>
      <c r="E22" s="77">
        <f>SUM(Recettes!B28:Y28)</f>
        <v>0</v>
      </c>
    </row>
    <row r="23" spans="1:6" s="2" customFormat="1" ht="15" x14ac:dyDescent="0.25">
      <c r="A23" s="114" t="s">
        <v>22</v>
      </c>
      <c r="B23" s="95"/>
      <c r="C23" s="95"/>
      <c r="D23" s="78"/>
      <c r="E23" s="78">
        <f>SUM(Recettes!B29:Y29)</f>
        <v>0</v>
      </c>
    </row>
    <row r="24" spans="1:6" s="2" customFormat="1" ht="15.75" thickBot="1" x14ac:dyDescent="0.3">
      <c r="A24" s="115" t="s">
        <v>23</v>
      </c>
      <c r="B24" s="96"/>
      <c r="C24" s="96"/>
      <c r="D24" s="79"/>
      <c r="E24" s="79">
        <f>SUM(Recettes!B33:Y33)</f>
        <v>0</v>
      </c>
    </row>
    <row r="25" spans="1:6" ht="15.75" thickTop="1" x14ac:dyDescent="0.25">
      <c r="A25" s="68" t="s">
        <v>25</v>
      </c>
      <c r="B25" s="97"/>
      <c r="C25" s="97"/>
      <c r="D25" s="80"/>
      <c r="E25" s="80">
        <f>SUM(E14:E24)</f>
        <v>0</v>
      </c>
      <c r="F25" s="2"/>
    </row>
    <row r="26" spans="1:6" ht="15" x14ac:dyDescent="0.25">
      <c r="F26" s="2"/>
    </row>
    <row r="27" spans="1:6" ht="15" x14ac:dyDescent="0.25">
      <c r="A27" s="122" t="s">
        <v>28</v>
      </c>
      <c r="B27" s="123"/>
      <c r="C27" s="123"/>
      <c r="D27" s="123"/>
      <c r="E27" s="124"/>
      <c r="F27" s="2"/>
    </row>
    <row r="28" spans="1:6" ht="15" x14ac:dyDescent="0.25">
      <c r="A28" s="100"/>
      <c r="B28" s="41"/>
      <c r="C28" s="41"/>
      <c r="D28" s="100"/>
      <c r="F28" s="2"/>
    </row>
    <row r="29" spans="1:6" s="2" customFormat="1" ht="15" x14ac:dyDescent="0.25">
      <c r="A29" s="105" t="s">
        <v>29</v>
      </c>
      <c r="B29" s="86"/>
      <c r="C29" s="99"/>
      <c r="D29" s="69"/>
      <c r="E29" s="22">
        <f>SUM(Dépenses!B5:Y5)</f>
        <v>0</v>
      </c>
    </row>
    <row r="30" spans="1:6" s="2" customFormat="1" ht="15" x14ac:dyDescent="0.25">
      <c r="A30" s="106" t="s">
        <v>30</v>
      </c>
      <c r="B30" s="87"/>
      <c r="C30" s="87"/>
      <c r="D30" s="70"/>
      <c r="E30" s="23">
        <f>SUM(Dépenses!B12:Y12)</f>
        <v>0</v>
      </c>
    </row>
    <row r="31" spans="1:6" s="2" customFormat="1" ht="15" x14ac:dyDescent="0.25">
      <c r="A31" s="116" t="s">
        <v>31</v>
      </c>
      <c r="B31" s="88"/>
      <c r="C31" s="88"/>
      <c r="D31" s="71"/>
      <c r="E31" s="24">
        <f>SUM(Dépenses!B21:Y21)</f>
        <v>0</v>
      </c>
    </row>
    <row r="32" spans="1:6" s="2" customFormat="1" ht="15" x14ac:dyDescent="0.25">
      <c r="A32" s="117" t="s">
        <v>39</v>
      </c>
      <c r="B32" s="89"/>
      <c r="C32" s="89"/>
      <c r="D32" s="72"/>
      <c r="E32" s="25">
        <f>SUM(Dépenses!B22:Y22)</f>
        <v>0</v>
      </c>
    </row>
    <row r="33" spans="1:6" s="2" customFormat="1" ht="15" x14ac:dyDescent="0.25">
      <c r="A33" s="118" t="s">
        <v>40</v>
      </c>
      <c r="B33" s="90"/>
      <c r="C33" s="90"/>
      <c r="D33" s="73"/>
      <c r="E33" s="26">
        <f>SUM(Dépenses!B25:Y25)</f>
        <v>0</v>
      </c>
    </row>
    <row r="34" spans="1:6" s="2" customFormat="1" ht="15" x14ac:dyDescent="0.25">
      <c r="A34" s="110" t="s">
        <v>43</v>
      </c>
      <c r="B34" s="91"/>
      <c r="C34" s="91"/>
      <c r="D34" s="74"/>
      <c r="E34" s="27">
        <f>SUM(Dépenses!B28:Y28)</f>
        <v>0</v>
      </c>
    </row>
    <row r="35" spans="1:6" s="2" customFormat="1" ht="15" x14ac:dyDescent="0.25">
      <c r="A35" s="112" t="s">
        <v>45</v>
      </c>
      <c r="B35" s="93"/>
      <c r="C35" s="93"/>
      <c r="D35" s="76"/>
      <c r="E35" s="29">
        <f>SUM(Dépenses!B33:Y33)</f>
        <v>0</v>
      </c>
    </row>
    <row r="36" spans="1:6" s="2" customFormat="1" ht="15" x14ac:dyDescent="0.25">
      <c r="A36" s="111" t="s">
        <v>50</v>
      </c>
      <c r="B36" s="92"/>
      <c r="C36" s="92"/>
      <c r="D36" s="75"/>
      <c r="E36" s="28">
        <f>SUM(Dépenses!B43:Y43)</f>
        <v>0</v>
      </c>
    </row>
    <row r="37" spans="1:6" s="2" customFormat="1" ht="15" x14ac:dyDescent="0.25">
      <c r="A37" s="113" t="s">
        <v>52</v>
      </c>
      <c r="B37" s="94"/>
      <c r="C37" s="94"/>
      <c r="D37" s="77"/>
      <c r="E37" s="30">
        <f>SUM(Dépenses!B47:Y47)</f>
        <v>0</v>
      </c>
    </row>
    <row r="38" spans="1:6" s="2" customFormat="1" ht="15" x14ac:dyDescent="0.25">
      <c r="A38" s="114" t="s">
        <v>56</v>
      </c>
      <c r="B38" s="95"/>
      <c r="C38" s="95"/>
      <c r="D38" s="78"/>
      <c r="E38" s="31">
        <f>SUM(Dépenses!B48:Y48)</f>
        <v>0</v>
      </c>
    </row>
    <row r="39" spans="1:6" s="2" customFormat="1" ht="15" x14ac:dyDescent="0.25">
      <c r="A39" s="119" t="s">
        <v>57</v>
      </c>
      <c r="B39" s="96"/>
      <c r="C39" s="96"/>
      <c r="D39" s="79"/>
      <c r="E39" s="32">
        <f>SUM(Dépenses!B51:Y51)</f>
        <v>0</v>
      </c>
    </row>
    <row r="40" spans="1:6" s="2" customFormat="1" ht="15" x14ac:dyDescent="0.25">
      <c r="A40" s="120" t="s">
        <v>60</v>
      </c>
      <c r="B40" s="87"/>
      <c r="C40" s="87"/>
      <c r="D40" s="70"/>
      <c r="E40" s="23">
        <f>SUM(Dépenses!B52:Y52)</f>
        <v>0</v>
      </c>
    </row>
    <row r="41" spans="1:6" s="2" customFormat="1" ht="15.75" thickBot="1" x14ac:dyDescent="0.3">
      <c r="A41" s="121" t="s">
        <v>61</v>
      </c>
      <c r="B41" s="101"/>
      <c r="C41" s="101"/>
      <c r="D41" s="81"/>
      <c r="E41" s="40">
        <f>SUM(Dépenses!B62:Y62)</f>
        <v>0</v>
      </c>
    </row>
    <row r="42" spans="1:6" ht="15.75" thickTop="1" x14ac:dyDescent="0.25">
      <c r="A42" s="68" t="s">
        <v>62</v>
      </c>
      <c r="B42" s="97"/>
      <c r="C42" s="97"/>
      <c r="D42" s="80"/>
      <c r="E42" s="34">
        <f>SUM(E29:E41)</f>
        <v>0</v>
      </c>
      <c r="F42" s="2"/>
    </row>
    <row r="43" spans="1:6" ht="15" x14ac:dyDescent="0.25">
      <c r="F43" s="2"/>
    </row>
    <row r="44" spans="1:6" ht="15" x14ac:dyDescent="0.25">
      <c r="A44" s="102" t="s">
        <v>64</v>
      </c>
      <c r="B44" s="103"/>
      <c r="C44" s="103"/>
      <c r="D44" s="104"/>
      <c r="E44" s="172">
        <f>E25-E42</f>
        <v>0</v>
      </c>
      <c r="F44" s="2"/>
    </row>
    <row r="45" spans="1:6" x14ac:dyDescent="0.2">
      <c r="B45" s="67"/>
      <c r="C45" s="67"/>
    </row>
    <row r="46" spans="1:6" x14ac:dyDescent="0.2">
      <c r="E46" s="170"/>
    </row>
  </sheetData>
  <mergeCells count="2">
    <mergeCell ref="A2:E2"/>
    <mergeCell ref="A6:E6"/>
  </mergeCells>
  <phoneticPr fontId="4" type="noConversion"/>
  <printOptions horizontalCentered="1"/>
  <pageMargins left="0" right="0" top="0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Recettes</vt:lpstr>
      <vt:lpstr>Dépenses</vt:lpstr>
      <vt:lpstr>Synthèse</vt:lpstr>
      <vt:lpstr>Synthèse!Zone_d_impression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Suivi des dépenses et revenus pour les mandataires TPAE</dc:title>
  <dc:creator>Tribunal de protection de l'adulte et de l'enfant</dc:creator>
  <cp:keywords>dépenses, revenus, mandataires, TPAE, tribunal de protection de l'adulte et de l'enfant</cp:keywords>
  <cp:lastModifiedBy>Hüni Camille (PJ)</cp:lastModifiedBy>
  <cp:lastPrinted>2014-03-18T08:56:40Z</cp:lastPrinted>
  <dcterms:created xsi:type="dcterms:W3CDTF">2012-11-26T07:25:46Z</dcterms:created>
  <dcterms:modified xsi:type="dcterms:W3CDTF">2023-10-16T14:57:24Z</dcterms:modified>
</cp:coreProperties>
</file>